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jas.WOM\AppData\Local\Microsoft\Windows\INetCache\Content.Outlook\1BMON60O\"/>
    </mc:Choice>
  </mc:AlternateContent>
  <xr:revisionPtr revIDLastSave="0" documentId="13_ncr:1_{E8BABB79-417B-4067-AD77-B2B73F455499}" xr6:coauthVersionLast="36" xr6:coauthVersionMax="36" xr10:uidLastSave="{00000000-0000-0000-0000-000000000000}"/>
  <bookViews>
    <workbookView xWindow="432" yWindow="132" windowWidth="16392" windowHeight="9840" xr2:uid="{00000000-000D-0000-FFFF-FFFF00000000}"/>
  </bookViews>
  <sheets>
    <sheet name="tonery zapytanie ofertowe" sheetId="8" r:id="rId1"/>
    <sheet name="biurówka zapytanie ofertowe" sheetId="7" r:id="rId2"/>
    <sheet name="spis drukarek" sheetId="9" state="hidden" r:id="rId3"/>
  </sheets>
  <definedNames>
    <definedName name="_xlnm._FilterDatabase" localSheetId="1" hidden="1">'biurówka zapytanie ofertowe'!$A$2:$H$160</definedName>
    <definedName name="_xlnm._FilterDatabase" localSheetId="2" hidden="1">'spis drukarek'!$A$1:$B$44</definedName>
    <definedName name="_xlnm._FilterDatabase" localSheetId="0" hidden="1">'tonery zapytanie ofertowe'!$A$2:$H$74</definedName>
  </definedNames>
  <calcPr calcId="191029"/>
</workbook>
</file>

<file path=xl/calcChain.xml><?xml version="1.0" encoding="utf-8"?>
<calcChain xmlns="http://schemas.openxmlformats.org/spreadsheetml/2006/main">
  <c r="F5" i="7" l="1"/>
  <c r="H5" i="7"/>
  <c r="F69" i="8" l="1"/>
  <c r="H69" i="8"/>
  <c r="F68" i="8"/>
  <c r="H68" i="8"/>
  <c r="F8" i="7" l="1"/>
  <c r="H8" i="7"/>
  <c r="F68" i="7" l="1"/>
  <c r="H68" i="7"/>
  <c r="F140" i="7"/>
  <c r="H140" i="7"/>
  <c r="F152" i="7" l="1"/>
  <c r="H152" i="7"/>
  <c r="F67" i="8" l="1"/>
  <c r="H67" i="8"/>
  <c r="F159" i="7" l="1"/>
  <c r="H159" i="7"/>
  <c r="F157" i="7"/>
  <c r="H157" i="7"/>
  <c r="F143" i="7" l="1"/>
  <c r="H143" i="7"/>
  <c r="H154" i="7" l="1"/>
  <c r="H155" i="7"/>
  <c r="H156" i="7"/>
  <c r="F155" i="7"/>
  <c r="F156" i="7"/>
  <c r="F154" i="7"/>
  <c r="F97" i="7" l="1"/>
  <c r="H97" i="7"/>
  <c r="F66" i="7"/>
  <c r="H66" i="7"/>
  <c r="F23" i="7"/>
  <c r="H23" i="7"/>
  <c r="H30" i="8" l="1"/>
  <c r="H31" i="8"/>
  <c r="H32" i="8"/>
  <c r="F66" i="8"/>
  <c r="H66" i="8"/>
  <c r="F65" i="8"/>
  <c r="H65" i="8"/>
  <c r="F64" i="8"/>
  <c r="H64" i="8"/>
  <c r="F63" i="8"/>
  <c r="H63" i="8"/>
  <c r="F62" i="8"/>
  <c r="H62" i="8"/>
  <c r="F61" i="8"/>
  <c r="H61" i="8"/>
  <c r="F60" i="8"/>
  <c r="H60" i="8"/>
  <c r="F59" i="8"/>
  <c r="H59" i="8"/>
  <c r="F58" i="8"/>
  <c r="H58" i="8"/>
  <c r="F57" i="8"/>
  <c r="H57" i="8"/>
  <c r="F56" i="8"/>
  <c r="H56" i="8"/>
  <c r="F55" i="8"/>
  <c r="H55" i="8"/>
  <c r="F29" i="8" l="1"/>
  <c r="F30" i="8"/>
  <c r="F31" i="8"/>
  <c r="F32" i="8"/>
  <c r="H29" i="8"/>
  <c r="F28" i="8"/>
  <c r="H28" i="8"/>
  <c r="F27" i="8"/>
  <c r="H27" i="8"/>
  <c r="F26" i="8"/>
  <c r="H26" i="8"/>
  <c r="F25" i="8"/>
  <c r="H25" i="8"/>
  <c r="F63" i="7" l="1"/>
  <c r="F62" i="7"/>
  <c r="H62" i="7"/>
  <c r="H4" i="7" l="1"/>
  <c r="F4" i="7"/>
  <c r="H6" i="7" l="1"/>
  <c r="H7" i="7"/>
  <c r="H14" i="7"/>
  <c r="H15" i="7"/>
  <c r="H16" i="7"/>
  <c r="H17" i="7"/>
  <c r="H18" i="7"/>
  <c r="H19" i="7"/>
  <c r="H9" i="7"/>
  <c r="H10" i="7"/>
  <c r="H20" i="7"/>
  <c r="H22" i="7"/>
  <c r="H12" i="7"/>
  <c r="H21" i="7"/>
  <c r="H11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0" i="7"/>
  <c r="H41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3" i="7"/>
  <c r="H64" i="7"/>
  <c r="H65" i="7"/>
  <c r="H67" i="7"/>
  <c r="H69" i="7"/>
  <c r="H70" i="7"/>
  <c r="H71" i="7"/>
  <c r="H72" i="7"/>
  <c r="H73" i="7"/>
  <c r="H74" i="7"/>
  <c r="H75" i="7"/>
  <c r="H76" i="7"/>
  <c r="H77" i="7"/>
  <c r="H78" i="7"/>
  <c r="H79" i="7"/>
  <c r="H80" i="7"/>
  <c r="H82" i="7"/>
  <c r="H83" i="7"/>
  <c r="H84" i="7"/>
  <c r="H85" i="7"/>
  <c r="H86" i="7"/>
  <c r="H87" i="7"/>
  <c r="H88" i="7"/>
  <c r="H89" i="7"/>
  <c r="H90" i="7"/>
  <c r="H91" i="7"/>
  <c r="H92" i="7"/>
  <c r="H158" i="7"/>
  <c r="H93" i="7"/>
  <c r="H94" i="7"/>
  <c r="H95" i="7"/>
  <c r="H96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2" i="7"/>
  <c r="H144" i="7"/>
  <c r="H145" i="7"/>
  <c r="H146" i="7"/>
  <c r="H147" i="7"/>
  <c r="H148" i="7"/>
  <c r="H149" i="7"/>
  <c r="H150" i="7"/>
  <c r="H151" i="7"/>
  <c r="F6" i="7"/>
  <c r="F7" i="7"/>
  <c r="F14" i="7"/>
  <c r="F15" i="7"/>
  <c r="F16" i="7"/>
  <c r="F17" i="7"/>
  <c r="F18" i="7"/>
  <c r="F19" i="7"/>
  <c r="F9" i="7"/>
  <c r="F10" i="7"/>
  <c r="F20" i="7"/>
  <c r="F22" i="7"/>
  <c r="F12" i="7"/>
  <c r="F21" i="7"/>
  <c r="F11" i="7"/>
  <c r="F25" i="7"/>
  <c r="F26" i="7"/>
  <c r="F27" i="7"/>
  <c r="F28" i="7"/>
  <c r="F29" i="7"/>
  <c r="F30" i="7"/>
  <c r="F31" i="7"/>
  <c r="F33" i="7"/>
  <c r="F34" i="7"/>
  <c r="F35" i="7"/>
  <c r="F36" i="7"/>
  <c r="F37" i="7"/>
  <c r="F38" i="7"/>
  <c r="F39" i="7"/>
  <c r="F40" i="7"/>
  <c r="F41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4" i="7"/>
  <c r="F65" i="7"/>
  <c r="F67" i="7"/>
  <c r="F69" i="7"/>
  <c r="F70" i="7"/>
  <c r="F71" i="7"/>
  <c r="F72" i="7"/>
  <c r="F73" i="7"/>
  <c r="F74" i="7"/>
  <c r="F75" i="7"/>
  <c r="F76" i="7"/>
  <c r="F77" i="7"/>
  <c r="F78" i="7"/>
  <c r="F79" i="7"/>
  <c r="F80" i="7"/>
  <c r="F82" i="7"/>
  <c r="F83" i="7"/>
  <c r="F84" i="7"/>
  <c r="F85" i="7"/>
  <c r="F86" i="7"/>
  <c r="F87" i="7"/>
  <c r="F88" i="7"/>
  <c r="F89" i="7"/>
  <c r="F90" i="7"/>
  <c r="F91" i="7"/>
  <c r="F92" i="7"/>
  <c r="F158" i="7"/>
  <c r="F93" i="7"/>
  <c r="F94" i="7"/>
  <c r="F95" i="7"/>
  <c r="F96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2" i="7"/>
  <c r="F144" i="7"/>
  <c r="F145" i="7"/>
  <c r="F146" i="7"/>
  <c r="F147" i="7"/>
  <c r="F148" i="7"/>
  <c r="F149" i="7"/>
  <c r="F150" i="7"/>
  <c r="F151" i="7"/>
  <c r="H13" i="7"/>
  <c r="F13" i="7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70" i="8"/>
  <c r="F71" i="8"/>
  <c r="F72" i="8"/>
  <c r="F73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70" i="8"/>
  <c r="H71" i="8"/>
  <c r="H72" i="8"/>
  <c r="H73" i="8"/>
  <c r="H160" i="7" l="1"/>
  <c r="F160" i="7"/>
  <c r="H74" i="8"/>
  <c r="F74" i="8"/>
</calcChain>
</file>

<file path=xl/sharedStrings.xml><?xml version="1.0" encoding="utf-8"?>
<sst xmlns="http://schemas.openxmlformats.org/spreadsheetml/2006/main" count="616" uniqueCount="296">
  <si>
    <t>szt.</t>
  </si>
  <si>
    <t>op.</t>
  </si>
  <si>
    <t>Taśma dwustronnie klejąca - brązowa szeroka (w op. 5 szt.)</t>
  </si>
  <si>
    <t>Taśma klejąca pakowa szeroka brązowa, (w op. 6 szt.)</t>
  </si>
  <si>
    <t>Taśma klejąca przezroczysta, wym. 19 mm x 33 m, (op. 6 szt.)</t>
  </si>
  <si>
    <t>Tusz do pieczątek do stempli gumowych, nie zawierają oleju, łatwo wsiąkający papier, dają znaki o wyraźnych konturach, czarny, czerwony</t>
  </si>
  <si>
    <t xml:space="preserve">Sznurek pakowy jutowy brązowy – (1 motek -50 m) </t>
  </si>
  <si>
    <t xml:space="preserve">szt. </t>
  </si>
  <si>
    <t>Nawilżacz wodny</t>
  </si>
  <si>
    <t>Klej szkolny w tubie MAGIC /50 g/</t>
  </si>
  <si>
    <t>Grupa VI – Kleje, tusze, taśmy …</t>
  </si>
  <si>
    <t>Zakładki papierowe indeksujące (samoprzylepne) żółte, pomarańczowe, czerwone, zielone (40 szt, 20 x 50 mm)</t>
  </si>
  <si>
    <t>Segregator A-4, (4 ringi), czarny, granat; szer. grzbietu 25 mm.</t>
  </si>
  <si>
    <t>kg</t>
  </si>
  <si>
    <t>Papier pakowy jasny brąz, (op.10 kg; arkusze)</t>
  </si>
  <si>
    <t>Papier ozdobny, A-4, na dyplomy, wizytówki; kolory: biały, kremowy,  żółty, w op. 25 szt.</t>
  </si>
  <si>
    <t>ryza</t>
  </si>
  <si>
    <t>Papier kolorowy, A-3 o gram. 250 g/m2 wygładzany, wysokiej jakości, do kolorowych kopiarek i drukarek laser., ryza: 250 arkuszy</t>
  </si>
  <si>
    <t>Papier biały, A-3, o gram. 250 g/m2 wygładzany, wysokiej jakości, idealny do kolorowych kopiarek i drukarek laser. ryza: 250 arkuszy</t>
  </si>
  <si>
    <t>Papier A-4 kolorowy, o gram. 250 g/m2 wygładzany, wysokiej jakości, do kolorowych kopiarek i drukarek laser., ryza: 250 arkuszy</t>
  </si>
  <si>
    <t>Papier A-4 biały, 250 g/m2, białość 168 wygładzany, wysokiej jakości, do kolorowych kopiarek i drukarek laser., ryza: 250 arkuszy</t>
  </si>
  <si>
    <t>Papier A-3 kolor, 200 g/m2, wygładzany, wysokiej jakości, idealny do kolorowych kopiarek i drukarek laserowych, kolory pastelowe, ryza: 250 arkuszy</t>
  </si>
  <si>
    <t>Papier A-3 biały, o gram. 200 g/m2 , białość 168, wygładzany, wysokiej jakości, idealny do kolorowych kopiarek i drukarek laserowych, ryza: 250 arkuszy</t>
  </si>
  <si>
    <t>Papier A-4 kolor, o gram.: 200,g/m2 , wygładzany, wysokiej jakości, do kolorowych kopiarek i drukarek laser., kolory pastelowe, 250 ark.</t>
  </si>
  <si>
    <t>Papier A-4 biały, o gram.: 200,g/m2 , białość 168, wygładzany, do kolorowych kopiarek i drukarek laserowych, ryza: 250 arkuszy</t>
  </si>
  <si>
    <t>Papier A-4 kolor, o gr. 190 g/m2 do kopiarek i drukarek atrament. i laserowych, kolory pastelowe, ryza: 250 arkuszy</t>
  </si>
  <si>
    <t>Papier A-4 biały, gr. 190 g/m2, białość 168, do kopiarek i drukarek atrament. i laserowych, ryza: 250 ark.</t>
  </si>
  <si>
    <t>Papier A-3 biały, 160 g/m2 uniwersalny do kopiarek, drukarek atramentowych i laserowych, białość 161, ryza 250 ark.</t>
  </si>
  <si>
    <t>Papier biały A–4, 160 g/m2, do kopiarek, drukarek atrament. i laser. Białość 161 w skali białości CIE, ryza 250 arkuszy</t>
  </si>
  <si>
    <t xml:space="preserve">Papier biały, A-3, 120 g/m2 wygładzany, wysokiej jakości, idealny do kolorowych kopiarek i drukarek laser., ryza: 250 ark.  </t>
  </si>
  <si>
    <t xml:space="preserve">Papier biały, A-4, 120 g/m2 wygładzany, wysokiej jakości, idealny do kolorowych kopiarek i drukarek laser, ryza: 250 ark. </t>
  </si>
  <si>
    <t>Papier kolor; A–3; 90 g/m2 wygładzany, wysokiej jakości, idealny do kolorowych kopiarek i drukarek laserowych. Kolory pastelowe;  ryza 500 ark.</t>
  </si>
  <si>
    <t>Papier biały; A–3; 90 g/m2 wygładzany, wysokiej jakości, idealny do kolorowych kopiarek i drukarek laser.. Białość 161 w skali białości CIE; ryza: 500 ark.</t>
  </si>
  <si>
    <t>Papier kolor; A- 4; 90 g/m2 wygładzany, wysokiej jakości, idealny do kolorowych kopiarek i drukarek laserowych;  ryza 500 ark.</t>
  </si>
  <si>
    <t>Papier biały; A-4, 90 g/m2 wygładzany, wysokiej jakości, do kolorowych kopiarek i drukarek laserowych. Białość 161 wg skali białości CIE; ryza 500 ark.</t>
  </si>
  <si>
    <t>Papier kolorowy A–4,  80g/m2 uniwersalny do kopiarek, drukarek atramentowych i laserowych (mix); op. 100 szt. (4 kolory po 25 ark.)</t>
  </si>
  <si>
    <t>Papier kolorowy A–3, 80g/m2 uniwersalny do kopiarek, drukarek atramentowych i laserowych, odcienie pastelowe: żółty, zielony, różowy, błękitny, łososiowy, kremowy, biały, morski i intensywne: żółty, zielony, niebieski, czerwony, ryza 500 ark.</t>
  </si>
  <si>
    <t>Papier kolorowy A–4, 80g/m2, do kopiarek, drukarek atrament. laserowych, odcienie pastelowe: pomarańcz, słoneczny, kość słoniowa, zielony, różowy ciemny, błękitny, łososiowy, kremowy, zielony jasny, pistacjowy, marchewkowy, szary, kiwi, koralowy, czerwony i int. żółty, zielony, niebieski, czerwony, ryza-500 ark./</t>
  </si>
  <si>
    <t>Papier biały A-4; 80g/m2; POLSpeed, do kopiarek, drukarek atramentowych, laserowych oraz do wydruków kolorowych o mniejszej rozdzielczości; zapewnia opt. wizerunek głębokiej czerni oraz kontrast półtono.- białość 146 skala białości CIE, ryza 500 ark.</t>
  </si>
  <si>
    <t xml:space="preserve">Koperta ochronna z folią bębenkową  biała, 265 x 360 </t>
  </si>
  <si>
    <t xml:space="preserve">Koperta ochronna z folią bębenkową  biała, 145 x 215 </t>
  </si>
  <si>
    <t>Koperta RBD, C-4 samoprzylepna biała 320 x 230 x 40, op.250 szt.</t>
  </si>
  <si>
    <t>Koperta C-6 samoprzylepna biała, 114 x 162, op.1000 szt.</t>
  </si>
  <si>
    <t>Koperta C-4 samoprzylepna z paskiem biała 229 x 324, 250 szt.</t>
  </si>
  <si>
    <t>Koperta B-5 samoprzylepna z paskiem biała 250 x 176,op.250 szt.</t>
  </si>
  <si>
    <t>Koperta B-4 samoprzylepna, z paskiem, biała 250 x 353, op.250 szt.</t>
  </si>
  <si>
    <t>bl.</t>
  </si>
  <si>
    <t>Fascykuła archiwizacyjna format A -4,  twarde, tekturowe okładki służące do archiwizacji dużych partii dokumentów, /(w op.50 ark.)</t>
  </si>
  <si>
    <t>słoje</t>
  </si>
  <si>
    <t>Dziennik korespondencyjny A-4, oprawa twarda; czarny, granat, bordo</t>
  </si>
  <si>
    <t>DRUK: „polecenie wyjazdu służbowego” (w op.12 bl.)</t>
  </si>
  <si>
    <t>Blok rysunkowy (zwykły) A-4, kolor</t>
  </si>
  <si>
    <t>Blok rysunkowy (zwykły) A-4, biały</t>
  </si>
  <si>
    <t>Blok rysunkowy (techniczny) A-3, kolor</t>
  </si>
  <si>
    <t>Blok rysunkowy (techniczny) A-3, biały</t>
  </si>
  <si>
    <t>szt</t>
  </si>
  <si>
    <t>Blok rysunkowy (techniczny) A-4, kolor</t>
  </si>
  <si>
    <t>Blok rysunkowy (techniczny) A-4, biały</t>
  </si>
  <si>
    <t>Bibuła karbowana w rolkach; kolory: biały, zielony, żółty, niebieski, różowy, czerwony, bordo, granatowy, czarny</t>
  </si>
  <si>
    <t>Termookładki czarne, białe A-4, przednia okładka krystaliczna, tylna skóropodobna, szer. grzbietu 50 mm, (w op. 25 szt.)</t>
  </si>
  <si>
    <t>Termookładki czarne, białe A-4, przednia okładka krystaliczna, tylna skóropodobna, szer. grzbietu 45 mm, (w op. 25 szt.)</t>
  </si>
  <si>
    <t>Termookładki czarne, białe A-4, przednia okładka krystaliczna, tylna skóropodobna, szer. grzbietu 40 mm, (w op. 25 szt.)</t>
  </si>
  <si>
    <t>Termookładki czarne, białe A-4, przednia okładka krystaliczna, tylna skóropodobna, szer. grzbietu 35 mm, (w op. 25 szt.)</t>
  </si>
  <si>
    <t>Termookładki czarne, białe A-4, przednia okładka krystaliczna, tylna skóropodobna, szer. grzbietu 30 mm, (w op. 25 szt.)</t>
  </si>
  <si>
    <t>Termookładki czarne A-4, przednia okładka krystaliczna, tylna skóropodobna, szer. grzbietu 18 mm,  (w op. 25 szt.)</t>
  </si>
  <si>
    <t>Termookładki czarne A-4, przednia okładka krystaliczna, tylna skóropodobna, szer. grzbietu 15 mm,  (w op. 25 szt.)</t>
  </si>
  <si>
    <t>Termookładki czarne A-4, przednia okładka krystaliczna, tylna skóropodobna, szerokość grzbietu 9 mm, (w op. 25 szt.)</t>
  </si>
  <si>
    <t>Termookładki czarne A-4, przód przezroczysty, tył kartonowy o gram. 250 g/m2, biały, szerokość grzbietu 6 mm, (w op. 25 szt.)</t>
  </si>
  <si>
    <t xml:space="preserve">  Termookładki czarne A 4, przód przezroczysty, tył kartonowy; o gram. 250 g/m2, biały, szerokość grzbietu 4 mm, (w op. 25 szt.)</t>
  </si>
  <si>
    <t>Termookładki czarne A-4, przód przezroczysty, tył kartonowy; gram. 250 g/m2, biały, szerokość grzbietu 3 mm, (w op. 25 szt.)</t>
  </si>
  <si>
    <t>Termookładki czarne A-4, przód przezroczysty, tył kartonowy gram. 250 g/m2, biały, MINI – 2 mm (w op. 25 szt.)</t>
  </si>
  <si>
    <t>Pędzle sztywne, płaskie nr: 4, 6, 8 z drewnianą obsadką</t>
  </si>
  <si>
    <t>Okładki skóropodobne A-4 do oprawiania dokumentów przy użyciu bindownicy; wykonane z twardej tektury imitującej skórę; gramatura 270 g/m2; kolor zielony, czarny; (w opak. 100 szt.)</t>
  </si>
  <si>
    <t>Linijka plastikowa, 50 cm</t>
  </si>
  <si>
    <t>Linijka plastikowa, 20 cm</t>
  </si>
  <si>
    <t>Grzbiet do oprawy plastikowej A4, 28 mm, o gram. 80 g., dł.30 cm  (w op. 50 szt.)</t>
  </si>
  <si>
    <t>Grzbiet do oprawy plastikowej A4, 25 mm, o gram 80 g., dł. 30 cm  (w op. 50 szt.)</t>
  </si>
  <si>
    <t>Grzbiet do oprawy plastikowej A-4, 22 mm, o gram 80 g. dł. 30 cm  (w op. 50 szt.)</t>
  </si>
  <si>
    <t>Grzbiet do oprawy plastikowej A-4, 16 mm, o gram 80 g. dł. 30 cm (w op. 100 szt.)</t>
  </si>
  <si>
    <t>Grzbiet do oprawy plastikowej A-4, 14 mm, o gram 80 g. dł. 30 cm (w op. 100 szt.)</t>
  </si>
  <si>
    <t>Grzbiet do oprawy plastikowej A-4, 8 mm, o gram 80 g., dł. 30 cm (w op. 100 szt.)</t>
  </si>
  <si>
    <t>Grzbiet do oprawy plastikowej A-4, 6 mm, o gram 80 g., dł. 30 cm (w op. 100 szt.)</t>
  </si>
  <si>
    <t>Grzbiet do oprawy plastikowej A-4, 4 mm, o gram 80 g., dł. 30 cm (w op. 100 szt.)</t>
  </si>
  <si>
    <t>Grzbiet do oprawy plastikowej A-4, 2 mm, o gram 80 g,. dł. 30 cm (w op. 100 szt.)</t>
  </si>
  <si>
    <t>Folia laminacyjna do laminatorów; A-3; 125 mikronów, (op. 100 szt.)</t>
  </si>
  <si>
    <t>Folia laminacyjna do laminatorów; A-4; 120 mikronów, (op. 100 szt.)</t>
  </si>
  <si>
    <t>Baloniki kolorowe /w op. 25 szt./</t>
  </si>
  <si>
    <t>Grupa IV – Materiały biurowe z tworzyw sztucznych</t>
  </si>
  <si>
    <t>Pinezki do tablic korkowych beczułki; długość beczułki 13 mm, długość szpilki 10 mm, różnokolorowe, /op. 25 szt./</t>
  </si>
  <si>
    <t>Magnesy do tablic magnetycznych 40 mm (w op. 4 szt.)</t>
  </si>
  <si>
    <t>Klipsy do papieru 25 mm, (op.12 szt.)</t>
  </si>
  <si>
    <t>Grupa III – Klipsy, spinacze, zszywki, …</t>
  </si>
  <si>
    <t>Temperówka zwykła jednootworowa</t>
  </si>
  <si>
    <t>Nożyk do tapet – szeroki</t>
  </si>
  <si>
    <t>Dziurkacz duży metalowy LEITZ; dziurkuje do 30 kartek</t>
  </si>
  <si>
    <t>Plastelina (12 kolorów)</t>
  </si>
  <si>
    <t>kpl.</t>
  </si>
  <si>
    <t>Modelina (6 kolorów)</t>
  </si>
  <si>
    <t>Korektor w taśmie Pentel w ergonomicznej obudowie;  dł.12  m; szer. 5 mm</t>
  </si>
  <si>
    <t>Korektor w piórze Pentel ZL63 z cienką końcówką; wielofunkcyjny szybkoschnący płyn korygujący; poj. 7 ml.</t>
  </si>
  <si>
    <t>Cena jedn. brutto</t>
  </si>
  <si>
    <t>Ilość prognozawana</t>
  </si>
  <si>
    <t>Jm.</t>
  </si>
  <si>
    <t>Nazwa artykułu</t>
  </si>
  <si>
    <t>Papier kolor, A- 3; 120 g/m2. wygładzany, wysokiej jakości, do kolorowych kopiarek i drukarek laser, krem, jasny: niebieski, zielony, oranż, żółty, ryza: 250 ark.</t>
  </si>
  <si>
    <t>Papier kolor, A- 4; 120 g/m2. wygładzany, wysokiej jakości, do kolorowych kopiarek i drukarek laser, krem jasny: niebieski, zielony, oranż, żółty, ryza: 250 ark.</t>
  </si>
  <si>
    <t>wartość brutto</t>
  </si>
  <si>
    <t>oryginał</t>
  </si>
  <si>
    <t>zamiennik</t>
  </si>
  <si>
    <t>–</t>
  </si>
  <si>
    <t>orgniał/zamiennik</t>
  </si>
  <si>
    <t>ilość</t>
  </si>
  <si>
    <t>jm</t>
  </si>
  <si>
    <t>cena jednostkowa brutto</t>
  </si>
  <si>
    <t>cena jednostkowa netto za JM</t>
  </si>
  <si>
    <t>cena netto jedn.</t>
  </si>
  <si>
    <t>Baterie paluszki AA, alkaliczne</t>
  </si>
  <si>
    <t>Papier biały, A – 4; POLlUX; uniwersalny 80 g/m2. do drukarek laserowych i kopiarek; Białość 161 wg skali białości CIE, (500 ark. )</t>
  </si>
  <si>
    <t>Grupa II – Dziurkacze, zszywacze, nożyce</t>
  </si>
  <si>
    <t>Załącznik nr.2</t>
  </si>
  <si>
    <t>lp.</t>
  </si>
  <si>
    <t>Grupa I – Artykuły pismiennicze</t>
  </si>
  <si>
    <t>Baterie paluszki AAA alkaliczne</t>
  </si>
  <si>
    <t>SUMA</t>
  </si>
  <si>
    <t>wartość netto</t>
  </si>
  <si>
    <t>Spinacze biurowe (końcówka okrągła) metalowe, 50 mm” (op. 10 szt.)</t>
  </si>
  <si>
    <t>Spinacze biurowe (końcówka okrągła) metalowe, 28 mm” (op. 10 szt.)</t>
  </si>
  <si>
    <t>WOM 1</t>
  </si>
  <si>
    <t>Drukarka OKI C610</t>
  </si>
  <si>
    <t>Drukarka HP LJ P2015n</t>
  </si>
  <si>
    <t>Drukarka RICOH MP 2501SP</t>
  </si>
  <si>
    <t>WOM 2</t>
  </si>
  <si>
    <t>Drukarka Brother DCP-J100</t>
  </si>
  <si>
    <t>WOM 3</t>
  </si>
  <si>
    <t>Drukarka Brother MFC-J6520DW</t>
  </si>
  <si>
    <t>Drukarka HP LaserJet 1300</t>
  </si>
  <si>
    <t>WOM 4</t>
  </si>
  <si>
    <t>Drukarka Brother MFC-J3530DW</t>
  </si>
  <si>
    <t>Drukarka OKI C612dn</t>
  </si>
  <si>
    <t xml:space="preserve">Drukarki HP PRO 400 M401 </t>
  </si>
  <si>
    <t>WOM 5</t>
  </si>
  <si>
    <t>Drukarka BROTHER DCP-J105</t>
  </si>
  <si>
    <t>WOM 11</t>
  </si>
  <si>
    <t>Drukarka Brother MFCL2712DW</t>
  </si>
  <si>
    <t>Drukarka HP LJ P2055dn</t>
  </si>
  <si>
    <t>WOM 12</t>
  </si>
  <si>
    <t>Drukarka Brother DCPL2540DN</t>
  </si>
  <si>
    <t>WOM 13</t>
  </si>
  <si>
    <t>WOM 21</t>
  </si>
  <si>
    <t>WOM 22</t>
  </si>
  <si>
    <t>WOM 23</t>
  </si>
  <si>
    <t>Drukarka HP Color LJ 2600N</t>
  </si>
  <si>
    <t>Drukarka Brother MFC-J5320DW</t>
  </si>
  <si>
    <t>WOM 24</t>
  </si>
  <si>
    <t>WOM Hotel 34</t>
  </si>
  <si>
    <t>Drukarka CANON 6670 DN</t>
  </si>
  <si>
    <t>WOM 01</t>
  </si>
  <si>
    <t>WOM 01 SPRZĘT</t>
  </si>
  <si>
    <t>Drukarka CL-S621 (do etykiet inwentarzowych)</t>
  </si>
  <si>
    <t>Drukarka Brother HL-1110E</t>
  </si>
  <si>
    <t>Drukarka Brother HL-1100E</t>
  </si>
  <si>
    <t>WOM 02</t>
  </si>
  <si>
    <t>Drukarka HP LaserJet 1100</t>
  </si>
  <si>
    <t>WOM 020</t>
  </si>
  <si>
    <t>Drukarka HP LJ 1200</t>
  </si>
  <si>
    <t>BP 9</t>
  </si>
  <si>
    <t>BP 8</t>
  </si>
  <si>
    <t>BP 3</t>
  </si>
  <si>
    <t>BP 2 Tymszan</t>
  </si>
  <si>
    <t>BP 1 WYPOŻYCZALNIA</t>
  </si>
  <si>
    <t>Drukarka HP OfficeJet 7110</t>
  </si>
  <si>
    <t>BP księgarnia + szatnia 01</t>
  </si>
  <si>
    <t>Drukarka Brother HL-1110</t>
  </si>
  <si>
    <t>Pomieszczenie</t>
  </si>
  <si>
    <t>drukarka</t>
  </si>
  <si>
    <t>Drukarka CANON LBP251 dw</t>
  </si>
  <si>
    <t>Drukarka CANON LBP 6670dn</t>
  </si>
  <si>
    <t>Drukarka HP LaserJet 7100</t>
  </si>
  <si>
    <t>Drukarka Brother MFC-9140 cdn</t>
  </si>
  <si>
    <t>Drukarka HP LJ 3020</t>
  </si>
  <si>
    <t>jjjj</t>
  </si>
  <si>
    <t>Kredki szkolne ołówkowe, (w op.12 kolorów)</t>
  </si>
  <si>
    <t>Kredki Pastele olejne (w op.24 kolorów)</t>
  </si>
  <si>
    <t>Farby akwarelowe (12 kolorów)</t>
  </si>
  <si>
    <t>Papier A-4 kolor, 160 g/m2, uniwersalny do kopiarek, drukarek atramentowych i laserowych., odcienie pastelowe: żółty, zielony, różowy, błękitny, łososiowy, kremowy i intensywne: żółty, zielony, niebieski, czerwony, ryza 250 arkuszy</t>
  </si>
  <si>
    <t>Ofertówka sztywna PCV A4 L typ0,15 25 sztuk</t>
  </si>
  <si>
    <t>Koszulka foliowa ESSELTE, B-4 do dokumentów, przeźroczysta polipropylenowa, wzmocniona perforacja brzegu umożliw. wpięcie do segregatora, (w opak. 10 szt.)</t>
  </si>
  <si>
    <t>Koszulki rozszerzane TAURUS z klapka  A-4 gr. 180 mic, mieszcząca 50 kartek, (w op. 10 szt.)</t>
  </si>
  <si>
    <t>Kalendarz biurowy tygodniowy stojący</t>
  </si>
  <si>
    <t>Szufladka leżąca na dokumenty A4 z trwałej mieszanki polistyrenu DONAU 346 x 254 x 60 mm</t>
  </si>
  <si>
    <t>Klej w sztyfcie MAGIC 10 g</t>
  </si>
  <si>
    <t>Koperta RBD, B-4 samoprzylepna biała 400 x 280 x 40, op.250 szt.</t>
  </si>
  <si>
    <t>Koperta ochronna z folią bębenkową  biała, 175 x 255</t>
  </si>
  <si>
    <t xml:space="preserve">Teczka z gumką lakierowane kolorowe ESSELTE 400 gsm, A-4, </t>
  </si>
  <si>
    <t>Grupa V – Materiały biurowe z papieru</t>
  </si>
  <si>
    <t>Karton archiwizacyjny – pionowy: Grzbiet 80 mm, wym. zew. w mm: 80x260x325</t>
  </si>
  <si>
    <t>Teczka kartonowa archiwizacyjna wiązana bezkwasowa Barbara Ph 7,5-9 biała A-4, wewnątrz trzy klapy,  z kartonu 250g/m2, (op. 50 szt.)</t>
  </si>
  <si>
    <t>Spinacz archiwizacyjny na zaczepy,  (op. 100 szt.)</t>
  </si>
  <si>
    <t>płyta CD–R VERBATIM z saszetką papierową z okienkiem 700MB (karton pakowane po 10 szt.)</t>
  </si>
  <si>
    <t>Płyty DVD 4,7 GB (op.10 szt.)</t>
  </si>
  <si>
    <t>Mechanizm skoroszytowy wpinany „Wąsy” w op. 25 szt.</t>
  </si>
  <si>
    <t>Akumulatory AAA HR03 1.2 V  900mAH</t>
  </si>
  <si>
    <t>Blok papierowy do flipcharta kratka/20k  58,5x81cm</t>
  </si>
  <si>
    <t>Wkład do piórka Pilot GT5 - 0,5 ( w op. 3 szt.)</t>
  </si>
  <si>
    <t>Pisaki 6 kolorów</t>
  </si>
  <si>
    <t xml:space="preserve">Ołówek drewniany HB z gumką  (w op.12 szt.) </t>
  </si>
  <si>
    <t>Gumka ołówkowa TAURUS trade</t>
  </si>
  <si>
    <t>Dziurkacz duży metalowy LEITZ; dziurkuje do 50 kartek</t>
  </si>
  <si>
    <t>Nożyczki uniwersalne ogólnego zastosowania z nierdzewna stali (21 cm)</t>
  </si>
  <si>
    <t>Rozszywacz TAURUS</t>
  </si>
  <si>
    <t>Zszywacz LEITZ 5501 (25 kartek)</t>
  </si>
  <si>
    <t>Zszywki do zszywacza 23/10 w op. 10 szt.</t>
  </si>
  <si>
    <t>Zszywki do zszywaczy 24/6 w op. 10 szt.</t>
  </si>
  <si>
    <t>Klipsy do papieru 51 mm, (op.12 szt.)</t>
  </si>
  <si>
    <t>Masa plastyczna FABER CASTELL TACK-IT 50g</t>
  </si>
  <si>
    <t>Grupa VII – Art.Archiwizacyjne</t>
  </si>
  <si>
    <t>Farby plakatowe (12 kolorów)</t>
  </si>
  <si>
    <t>Bloczek samoprzylepne w bloczku,  76 mm  x 76 mm; żółte,  100 kartek w bloczku; (w op. 12 bl.)</t>
  </si>
  <si>
    <t>Bloczek samoprzylepne w bloczku MINI, o wym. 3 x 51 x 38 kolory żółty, (100 szt.),  w op. 3 bloczki.</t>
  </si>
  <si>
    <t>Grzbiet do oprawy plastikowej A-4, 10 mm, o gram 80 g., dł. 30 cm (w op.100 szt.)</t>
  </si>
  <si>
    <t>Grzbiet do oprawy plastikowej A-4, 12 mm, o gram 80 g., dł. 30 cm (w op.100 szt.)</t>
  </si>
  <si>
    <t>Teczka biała wiązana Barbara gramatura 250g, format A4</t>
  </si>
  <si>
    <r>
      <t xml:space="preserve">Koszulka foliowa </t>
    </r>
    <r>
      <rPr>
        <b/>
        <sz val="10"/>
        <rFont val="Arial"/>
        <family val="2"/>
        <charset val="238"/>
      </rPr>
      <t>ESSELTE</t>
    </r>
    <r>
      <rPr>
        <sz val="10"/>
        <rFont val="Arial"/>
        <family val="2"/>
        <charset val="238"/>
      </rPr>
      <t>, A-4  do dokumentów, przeźroczysta, polipropylenowa, wzmocniona perforacja brzegu umożliw. wpięcie do segregatora, mieszcząca 50 kartek (w opak. 10 szt.)</t>
    </r>
  </si>
  <si>
    <r>
      <t xml:space="preserve">Segregator A-4 z mechanizmem, z kartonu pokrytego polipropynelem etykieta na grzbiecie w kolorze segregatora, duży otwór, </t>
    </r>
    <r>
      <rPr>
        <b/>
        <sz val="10"/>
        <rFont val="Arial"/>
        <family val="2"/>
        <charset val="238"/>
      </rPr>
      <t>50 mm</t>
    </r>
    <r>
      <rPr>
        <sz val="10"/>
        <rFont val="Arial"/>
        <family val="2"/>
        <charset val="238"/>
      </rPr>
      <t>, kolory: czarny, granatowy, zielony, niebieski, żółty,</t>
    </r>
  </si>
  <si>
    <r>
      <t xml:space="preserve">Segregator A-4 z mechanizmem, wykonany z kartonu pokrytego polipropylenem, etykieta na grzbiecie w kolorze segregatora, duży otwór, szer. grzbietu: </t>
    </r>
    <r>
      <rPr>
        <b/>
        <sz val="10"/>
        <rFont val="Arial"/>
        <family val="2"/>
        <charset val="238"/>
      </rPr>
      <t>70 mm</t>
    </r>
    <r>
      <rPr>
        <sz val="10"/>
        <rFont val="Arial"/>
        <family val="2"/>
        <charset val="238"/>
      </rPr>
      <t>; kolory: czarny, granatowy, zielony, niebieski, żółty,</t>
    </r>
  </si>
  <si>
    <t>Długopis Aa998 Titanum (czarny, niebieski)</t>
  </si>
  <si>
    <t>Długopis na łańcuszku BIC grubość linii pisania: 0,32 mm (niebieski)</t>
  </si>
  <si>
    <t>Długopis z gumowym uchwytem  PILOT REXGRIP - wkład niebieski, czarny</t>
  </si>
  <si>
    <t>Skoroszyt wpinany A4 TWARDY do przechowywania dokumentów w formacie A-4, przednia okładka przezroczysta druga kolorowa z białym wyjmowanym paskiem pozwalającym opisac zawartość skoroszytu, (op. 10 szt.)</t>
  </si>
  <si>
    <t>Skoroszyt nie zawieszany A4 TWARDY do przechowywania dokumentów w formacie A-4, przednia okładka przezroczysta druga kolorowa z białym wyjmowanym paskiem pozwalającym opisac zawartość skoroszytu, (op. 10 szt.)</t>
  </si>
  <si>
    <r>
      <t xml:space="preserve">Marker suchościeralny </t>
    </r>
    <r>
      <rPr>
        <b/>
        <sz val="10"/>
        <rFont val="Arial"/>
        <family val="2"/>
        <charset val="238"/>
      </rPr>
      <t>Pentel MW85</t>
    </r>
    <r>
      <rPr>
        <sz val="10"/>
        <rFont val="Arial"/>
        <family val="2"/>
        <charset val="238"/>
      </rPr>
      <t xml:space="preserve"> z okrągłą końcówką Grubość linii pisania 1,9 mm (w op.10 szt.)</t>
    </r>
  </si>
  <si>
    <r>
      <t xml:space="preserve">Marker permanentny </t>
    </r>
    <r>
      <rPr>
        <b/>
        <sz val="10"/>
        <rFont val="Arial"/>
        <family val="2"/>
        <charset val="238"/>
      </rPr>
      <t>TAURUS</t>
    </r>
    <r>
      <rPr>
        <sz val="10"/>
        <rFont val="Arial"/>
        <family val="2"/>
        <charset val="238"/>
      </rPr>
      <t>, z okrągłą końcówką: ( 1,5 – 3.5 mm),  (w op.12 szt.)</t>
    </r>
  </si>
  <si>
    <r>
      <t xml:space="preserve">Zakreślacz </t>
    </r>
    <r>
      <rPr>
        <b/>
        <sz val="10"/>
        <rFont val="Arial"/>
        <family val="2"/>
        <charset val="238"/>
      </rPr>
      <t xml:space="preserve">TAURUS XL 2019 </t>
    </r>
    <r>
      <rPr>
        <sz val="10"/>
        <rFont val="Arial"/>
        <family val="2"/>
        <charset val="238"/>
      </rPr>
      <t>płaski o ściętej końcówce grubość linii pisania: 2–5 mm (kolory neon)</t>
    </r>
  </si>
  <si>
    <r>
      <t xml:space="preserve">Cienkopis </t>
    </r>
    <r>
      <rPr>
        <b/>
        <sz val="10"/>
        <rFont val="Arial"/>
        <family val="2"/>
        <charset val="238"/>
      </rPr>
      <t>STABILO</t>
    </r>
    <r>
      <rPr>
        <sz val="10"/>
        <rFont val="Arial"/>
        <family val="2"/>
        <charset val="238"/>
      </rPr>
      <t xml:space="preserve"> Point 88; gr. lini pisania 0,4 mm,6 kolorów w opakowaniu</t>
    </r>
  </si>
  <si>
    <r>
      <t xml:space="preserve">Foliopisy TAURUS do pisania na foliach PCV; CD-ROM </t>
    </r>
    <r>
      <rPr>
        <b/>
        <sz val="10"/>
        <rFont val="Arial"/>
        <family val="2"/>
        <charset val="238"/>
      </rPr>
      <t>roz. S</t>
    </r>
    <r>
      <rPr>
        <sz val="10"/>
        <rFont val="Arial"/>
        <family val="2"/>
        <charset val="238"/>
      </rPr>
      <t xml:space="preserve"> (0,4 mm), ( w op. 12 szt.)</t>
    </r>
  </si>
  <si>
    <r>
      <t xml:space="preserve">Foliopisy TAURUS do pisania na foliach PCV; F; CD-ROM; </t>
    </r>
    <r>
      <rPr>
        <b/>
        <sz val="10"/>
        <rFont val="Arial"/>
        <family val="2"/>
        <charset val="238"/>
      </rPr>
      <t>roz. M</t>
    </r>
    <r>
      <rPr>
        <sz val="10"/>
        <rFont val="Arial"/>
        <family val="2"/>
        <charset val="238"/>
      </rPr>
      <t xml:space="preserve"> (1,0 mm)  ( w op. 12 szt.)</t>
    </r>
  </si>
  <si>
    <r>
      <t>Przekładki kartonowe A-4 z kolorowymi indeksami do segragatora, 170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</si>
  <si>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Załącznik nr.1</t>
  </si>
  <si>
    <t>EPSON ECOTANK 3W1 L3256</t>
  </si>
  <si>
    <t>EPSON ECO TANK L6270</t>
  </si>
  <si>
    <t>AG.261.11.2023</t>
  </si>
  <si>
    <r>
      <t xml:space="preserve">toner HP LJ </t>
    </r>
    <r>
      <rPr>
        <b/>
        <sz val="10"/>
        <color theme="1"/>
        <rFont val="Arial"/>
        <family val="2"/>
        <charset val="238"/>
      </rPr>
      <t>1200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(15A)</t>
    </r>
    <r>
      <rPr>
        <sz val="10"/>
        <color theme="1"/>
        <rFont val="Arial"/>
        <family val="2"/>
        <charset val="238"/>
      </rPr>
      <t xml:space="preserve">  – 2500 stron</t>
    </r>
  </si>
  <si>
    <r>
      <t xml:space="preserve">tusz czarny HP OJ </t>
    </r>
    <r>
      <rPr>
        <b/>
        <sz val="10"/>
        <color theme="1"/>
        <rFont val="Arial"/>
        <family val="2"/>
        <charset val="238"/>
      </rPr>
      <t xml:space="preserve">K7100 </t>
    </r>
    <r>
      <rPr>
        <sz val="10"/>
        <color theme="1"/>
        <rFont val="Arial"/>
        <family val="2"/>
        <charset val="238"/>
      </rPr>
      <t xml:space="preserve">(339) – 21 ml </t>
    </r>
  </si>
  <si>
    <r>
      <t xml:space="preserve">tusz kolor HP OJ </t>
    </r>
    <r>
      <rPr>
        <b/>
        <sz val="10"/>
        <color theme="1"/>
        <rFont val="Arial"/>
        <family val="2"/>
        <charset val="238"/>
      </rPr>
      <t xml:space="preserve">K7100 </t>
    </r>
    <r>
      <rPr>
        <sz val="10"/>
        <color theme="1"/>
        <rFont val="Arial"/>
        <family val="2"/>
        <charset val="238"/>
      </rPr>
      <t>(344) - 32 ml</t>
    </r>
  </si>
  <si>
    <r>
      <t xml:space="preserve">tusz czarny HP DJ </t>
    </r>
    <r>
      <rPr>
        <b/>
        <sz val="10"/>
        <color theme="1"/>
        <rFont val="Arial"/>
        <family val="2"/>
        <charset val="238"/>
      </rPr>
      <t>K7110</t>
    </r>
    <r>
      <rPr>
        <sz val="10"/>
        <color theme="1"/>
        <rFont val="Arial"/>
        <family val="2"/>
        <charset val="238"/>
      </rPr>
      <t>, 932 XL –  40 ml</t>
    </r>
  </si>
  <si>
    <r>
      <t xml:space="preserve">tusz HP DJ </t>
    </r>
    <r>
      <rPr>
        <b/>
        <sz val="10"/>
        <color theme="1"/>
        <rFont val="Arial"/>
        <family val="2"/>
        <charset val="238"/>
      </rPr>
      <t>K7110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933X</t>
    </r>
    <r>
      <rPr>
        <sz val="10"/>
        <color theme="1"/>
        <rFont val="Arial"/>
        <family val="2"/>
        <charset val="238"/>
      </rPr>
      <t>L, żółty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  825 stron</t>
    </r>
  </si>
  <si>
    <r>
      <t xml:space="preserve">tusz HP DJ </t>
    </r>
    <r>
      <rPr>
        <b/>
        <sz val="10"/>
        <color theme="1"/>
        <rFont val="Arial"/>
        <family val="2"/>
        <charset val="238"/>
      </rPr>
      <t>K7110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933X</t>
    </r>
    <r>
      <rPr>
        <sz val="10"/>
        <color theme="1"/>
        <rFont val="Arial"/>
        <family val="2"/>
        <charset val="238"/>
      </rPr>
      <t>L, błękit  –  825 stron</t>
    </r>
  </si>
  <si>
    <r>
      <t xml:space="preserve">tusz HP DJ </t>
    </r>
    <r>
      <rPr>
        <b/>
        <sz val="10"/>
        <color theme="1"/>
        <rFont val="Arial"/>
        <family val="2"/>
        <charset val="238"/>
      </rPr>
      <t>K7110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933XL</t>
    </r>
    <r>
      <rPr>
        <sz val="10"/>
        <color theme="1"/>
        <rFont val="Arial"/>
        <family val="2"/>
        <charset val="238"/>
      </rPr>
      <t>, purpura – 825 stron</t>
    </r>
  </si>
  <si>
    <r>
      <t xml:space="preserve">toner  </t>
    </r>
    <r>
      <rPr>
        <b/>
        <sz val="10"/>
        <color theme="1"/>
        <rFont val="Arial"/>
        <family val="2"/>
        <charset val="238"/>
      </rPr>
      <t>OKI C 610 dtn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czarny </t>
    </r>
    <r>
      <rPr>
        <sz val="10"/>
        <color theme="1"/>
        <rFont val="Arial"/>
        <family val="2"/>
        <charset val="238"/>
      </rPr>
      <t>8000 stron</t>
    </r>
  </si>
  <si>
    <r>
      <t xml:space="preserve">toner  </t>
    </r>
    <r>
      <rPr>
        <b/>
        <sz val="10"/>
        <color theme="1"/>
        <rFont val="Arial"/>
        <family val="2"/>
        <charset val="238"/>
      </rPr>
      <t xml:space="preserve">OKI C 610 dtn, 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C 6000 stron</t>
    </r>
  </si>
  <si>
    <r>
      <t xml:space="preserve">toner  </t>
    </r>
    <r>
      <rPr>
        <b/>
        <sz val="10"/>
        <color theme="1"/>
        <rFont val="Arial"/>
        <family val="2"/>
        <charset val="238"/>
      </rPr>
      <t>OKI C 610 dtn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 xml:space="preserve"> J 6000 stron</t>
    </r>
  </si>
  <si>
    <r>
      <t xml:space="preserve">toner  </t>
    </r>
    <r>
      <rPr>
        <b/>
        <sz val="10"/>
        <color theme="1"/>
        <rFont val="Arial"/>
        <family val="2"/>
        <charset val="238"/>
      </rPr>
      <t>OKI C 610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dtn,</t>
    </r>
    <r>
      <rPr>
        <sz val="10"/>
        <color theme="1"/>
        <rFont val="Arial"/>
        <family val="2"/>
        <charset val="238"/>
      </rPr>
      <t xml:space="preserve">  M 6000 stron</t>
    </r>
  </si>
  <si>
    <r>
      <t>BĘBEN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OKI C610 dtn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czarny </t>
    </r>
    <r>
      <rPr>
        <sz val="10"/>
        <color theme="1"/>
        <rFont val="Arial"/>
        <family val="2"/>
        <charset val="238"/>
      </rPr>
      <t xml:space="preserve"> 20 000 stron</t>
    </r>
  </si>
  <si>
    <r>
      <t>BĘBEN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OKI C610 dtn</t>
    </r>
    <r>
      <rPr>
        <sz val="10"/>
        <color theme="1"/>
        <rFont val="Arial"/>
        <family val="2"/>
        <charset val="238"/>
      </rPr>
      <t xml:space="preserve">  </t>
    </r>
    <r>
      <rPr>
        <b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 xml:space="preserve"> 20 000 stron</t>
    </r>
  </si>
  <si>
    <r>
      <t>BĘBEN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OKI C610 dtn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 J 20 000 stron</t>
    </r>
  </si>
  <si>
    <r>
      <t>BĘBEN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OKI C610 dtn</t>
    </r>
    <r>
      <rPr>
        <sz val="10"/>
        <color theme="1"/>
        <rFont val="Arial"/>
        <family val="2"/>
        <charset val="238"/>
      </rPr>
      <t xml:space="preserve">  </t>
    </r>
    <r>
      <rPr>
        <b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 20 000 stron</t>
    </r>
  </si>
  <si>
    <r>
      <t xml:space="preserve">toner  </t>
    </r>
    <r>
      <rPr>
        <b/>
        <sz val="10"/>
        <color theme="1"/>
        <rFont val="Arial"/>
        <family val="2"/>
        <charset val="238"/>
      </rPr>
      <t>OKI C 612 dtn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czarny </t>
    </r>
    <r>
      <rPr>
        <sz val="10"/>
        <color theme="1"/>
        <rFont val="Arial"/>
        <family val="2"/>
        <charset val="238"/>
      </rPr>
      <t>8000 stron</t>
    </r>
  </si>
  <si>
    <r>
      <t xml:space="preserve">toner  </t>
    </r>
    <r>
      <rPr>
        <b/>
        <sz val="10"/>
        <color theme="1"/>
        <rFont val="Arial"/>
        <family val="2"/>
        <charset val="238"/>
      </rPr>
      <t xml:space="preserve">OKI C 612 dtn, 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C </t>
    </r>
    <r>
      <rPr>
        <sz val="10"/>
        <color theme="1"/>
        <rFont val="Arial"/>
        <family val="2"/>
        <charset val="238"/>
      </rPr>
      <t>6000 stron</t>
    </r>
  </si>
  <si>
    <r>
      <t xml:space="preserve">toner  </t>
    </r>
    <r>
      <rPr>
        <b/>
        <sz val="10"/>
        <color theme="1"/>
        <rFont val="Arial"/>
        <family val="2"/>
        <charset val="238"/>
      </rPr>
      <t>OKI C 612 dtn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 xml:space="preserve"> J </t>
    </r>
    <r>
      <rPr>
        <sz val="10"/>
        <color theme="1"/>
        <rFont val="Arial"/>
        <family val="2"/>
        <charset val="238"/>
      </rPr>
      <t>6000 stron</t>
    </r>
  </si>
  <si>
    <r>
      <t xml:space="preserve">toner  </t>
    </r>
    <r>
      <rPr>
        <b/>
        <sz val="10"/>
        <color theme="1"/>
        <rFont val="Arial"/>
        <family val="2"/>
        <charset val="238"/>
      </rPr>
      <t>OKI C 612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dtn,</t>
    </r>
    <r>
      <rPr>
        <sz val="10"/>
        <color theme="1"/>
        <rFont val="Arial"/>
        <family val="2"/>
        <charset val="238"/>
      </rPr>
      <t xml:space="preserve">  </t>
    </r>
    <r>
      <rPr>
        <b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6000 stron</t>
    </r>
  </si>
  <si>
    <r>
      <t>BĘBEN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OKI C612 dtn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BK </t>
    </r>
    <r>
      <rPr>
        <sz val="10"/>
        <color theme="1"/>
        <rFont val="Arial"/>
        <family val="2"/>
        <charset val="238"/>
      </rPr>
      <t xml:space="preserve"> 20 000 stron</t>
    </r>
  </si>
  <si>
    <r>
      <t>BĘBEN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OKI C612 dtn</t>
    </r>
    <r>
      <rPr>
        <sz val="10"/>
        <color theme="1"/>
        <rFont val="Arial"/>
        <family val="2"/>
        <charset val="238"/>
      </rPr>
      <t xml:space="preserve">  </t>
    </r>
    <r>
      <rPr>
        <b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 xml:space="preserve"> 20 000 stron</t>
    </r>
  </si>
  <si>
    <r>
      <t>BĘBEN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OKI C612 dtn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 J </t>
    </r>
    <r>
      <rPr>
        <sz val="10"/>
        <color theme="1"/>
        <rFont val="Arial"/>
        <family val="2"/>
        <charset val="238"/>
      </rPr>
      <t>20 000 stron</t>
    </r>
  </si>
  <si>
    <r>
      <t>BĘBEN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OKI C612 dtn</t>
    </r>
    <r>
      <rPr>
        <sz val="10"/>
        <color theme="1"/>
        <rFont val="Arial"/>
        <family val="2"/>
        <charset val="238"/>
      </rPr>
      <t xml:space="preserve">  </t>
    </r>
    <r>
      <rPr>
        <b/>
        <sz val="10"/>
        <color theme="1"/>
        <rFont val="Arial"/>
        <family val="2"/>
        <charset val="238"/>
      </rPr>
      <t>M</t>
    </r>
    <r>
      <rPr>
        <sz val="10"/>
        <color theme="1"/>
        <rFont val="Arial"/>
        <family val="2"/>
        <charset val="238"/>
      </rPr>
      <t xml:space="preserve">  20 000 stron</t>
    </r>
  </si>
  <si>
    <r>
      <t xml:space="preserve">tusz CMYK </t>
    </r>
    <r>
      <rPr>
        <b/>
        <sz val="10"/>
        <color theme="1"/>
        <rFont val="Arial"/>
        <family val="2"/>
        <charset val="238"/>
      </rPr>
      <t>BROTHER DCP J100</t>
    </r>
    <r>
      <rPr>
        <sz val="10"/>
        <color theme="1"/>
        <rFont val="Arial"/>
        <family val="2"/>
        <charset val="238"/>
      </rPr>
      <t xml:space="preserve"> czarny</t>
    </r>
    <r>
      <rPr>
        <b/>
        <sz val="10"/>
        <color theme="1"/>
        <rFont val="Arial"/>
        <family val="2"/>
        <charset val="238"/>
      </rPr>
      <t xml:space="preserve"> (LC 529 XL)</t>
    </r>
  </si>
  <si>
    <r>
      <t xml:space="preserve">tusz CMYK </t>
    </r>
    <r>
      <rPr>
        <b/>
        <sz val="10"/>
        <color theme="1"/>
        <rFont val="Arial"/>
        <family val="2"/>
        <charset val="238"/>
      </rPr>
      <t>BROTHER DCP J100</t>
    </r>
    <r>
      <rPr>
        <sz val="10"/>
        <color theme="1"/>
        <rFont val="Arial"/>
        <family val="2"/>
        <charset val="238"/>
      </rPr>
      <t xml:space="preserve"> kolor </t>
    </r>
    <r>
      <rPr>
        <b/>
        <sz val="10"/>
        <color theme="1"/>
        <rFont val="Arial"/>
        <family val="2"/>
        <charset val="238"/>
      </rPr>
      <t>(LC 525 XL)</t>
    </r>
  </si>
  <si>
    <r>
      <t xml:space="preserve">toner </t>
    </r>
    <r>
      <rPr>
        <b/>
        <sz val="10"/>
        <color theme="1"/>
        <rFont val="Arial"/>
        <family val="2"/>
        <charset val="238"/>
      </rPr>
      <t>CANON LBP6 – 6670 DN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(719H)</t>
    </r>
  </si>
  <si>
    <r>
      <t xml:space="preserve">tusz  </t>
    </r>
    <r>
      <rPr>
        <b/>
        <sz val="10"/>
        <color theme="1"/>
        <rFont val="Arial"/>
        <family val="2"/>
        <charset val="238"/>
      </rPr>
      <t>Brother MFC-J5320</t>
    </r>
    <r>
      <rPr>
        <sz val="10"/>
        <color theme="1"/>
        <rFont val="Arial"/>
        <family val="2"/>
        <charset val="238"/>
      </rPr>
      <t xml:space="preserve"> DW </t>
    </r>
    <r>
      <rPr>
        <b/>
        <sz val="10"/>
        <color theme="1"/>
        <rFont val="Arial"/>
        <family val="2"/>
        <charset val="238"/>
      </rPr>
      <t>LC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229 XL </t>
    </r>
    <r>
      <rPr>
        <sz val="10"/>
        <color theme="1"/>
        <rFont val="Arial"/>
        <family val="2"/>
        <charset val="238"/>
      </rPr>
      <t>czarny</t>
    </r>
  </si>
  <si>
    <r>
      <t xml:space="preserve">tusz  </t>
    </r>
    <r>
      <rPr>
        <b/>
        <sz val="10"/>
        <color theme="1"/>
        <rFont val="Arial"/>
        <family val="2"/>
        <charset val="238"/>
      </rPr>
      <t>Brother MFC-J5320</t>
    </r>
    <r>
      <rPr>
        <sz val="10"/>
        <color theme="1"/>
        <rFont val="Arial"/>
        <family val="2"/>
        <charset val="238"/>
      </rPr>
      <t xml:space="preserve"> DW </t>
    </r>
    <r>
      <rPr>
        <b/>
        <sz val="10"/>
        <color theme="1"/>
        <rFont val="Arial"/>
        <family val="2"/>
        <charset val="238"/>
      </rPr>
      <t>LC 225</t>
    </r>
    <r>
      <rPr>
        <sz val="10"/>
        <color theme="1"/>
        <rFont val="Arial"/>
        <family val="2"/>
        <charset val="238"/>
      </rPr>
      <t xml:space="preserve"> XL kolor </t>
    </r>
    <r>
      <rPr>
        <b/>
        <sz val="10"/>
        <color theme="1"/>
        <rFont val="Arial"/>
        <family val="2"/>
        <charset val="238"/>
      </rPr>
      <t>M</t>
    </r>
  </si>
  <si>
    <r>
      <t xml:space="preserve">tusz  </t>
    </r>
    <r>
      <rPr>
        <b/>
        <sz val="10"/>
        <color theme="1"/>
        <rFont val="Arial"/>
        <family val="2"/>
        <charset val="238"/>
      </rPr>
      <t>Brother MFC-J5320</t>
    </r>
    <r>
      <rPr>
        <sz val="10"/>
        <color theme="1"/>
        <rFont val="Arial"/>
        <family val="2"/>
        <charset val="238"/>
      </rPr>
      <t xml:space="preserve"> DW </t>
    </r>
    <r>
      <rPr>
        <b/>
        <sz val="10"/>
        <color theme="1"/>
        <rFont val="Arial"/>
        <family val="2"/>
        <charset val="238"/>
      </rPr>
      <t>LC 225</t>
    </r>
    <r>
      <rPr>
        <sz val="10"/>
        <color theme="1"/>
        <rFont val="Arial"/>
        <family val="2"/>
        <charset val="238"/>
      </rPr>
      <t xml:space="preserve"> XL kolor </t>
    </r>
    <r>
      <rPr>
        <b/>
        <sz val="10"/>
        <color theme="1"/>
        <rFont val="Arial"/>
        <family val="2"/>
        <charset val="238"/>
      </rPr>
      <t xml:space="preserve"> C</t>
    </r>
  </si>
  <si>
    <r>
      <t xml:space="preserve">tusz  </t>
    </r>
    <r>
      <rPr>
        <b/>
        <sz val="10"/>
        <color theme="1"/>
        <rFont val="Arial"/>
        <family val="2"/>
        <charset val="238"/>
      </rPr>
      <t>Brother MFC-J5320</t>
    </r>
    <r>
      <rPr>
        <sz val="10"/>
        <color theme="1"/>
        <rFont val="Arial"/>
        <family val="2"/>
        <charset val="238"/>
      </rPr>
      <t xml:space="preserve"> DW </t>
    </r>
    <r>
      <rPr>
        <b/>
        <sz val="10"/>
        <color theme="1"/>
        <rFont val="Arial"/>
        <family val="2"/>
        <charset val="238"/>
      </rPr>
      <t>LC 225</t>
    </r>
    <r>
      <rPr>
        <sz val="10"/>
        <color theme="1"/>
        <rFont val="Arial"/>
        <family val="2"/>
        <charset val="238"/>
      </rPr>
      <t xml:space="preserve"> XL kolor </t>
    </r>
    <r>
      <rPr>
        <b/>
        <sz val="10"/>
        <color theme="1"/>
        <rFont val="Arial"/>
        <family val="2"/>
        <charset val="238"/>
      </rPr>
      <t>Y</t>
    </r>
  </si>
  <si>
    <r>
      <t xml:space="preserve">toner </t>
    </r>
    <r>
      <rPr>
        <b/>
        <sz val="10"/>
        <color theme="1"/>
        <rFont val="Arial"/>
        <family val="2"/>
        <charset val="238"/>
      </rPr>
      <t>BROTHER</t>
    </r>
    <r>
      <rPr>
        <sz val="10"/>
        <color theme="1"/>
        <rFont val="Arial"/>
        <family val="2"/>
        <charset val="238"/>
      </rPr>
      <t xml:space="preserve"> DCP-</t>
    </r>
    <r>
      <rPr>
        <b/>
        <sz val="10"/>
        <color theme="1"/>
        <rFont val="Arial"/>
        <family val="2"/>
        <charset val="238"/>
      </rPr>
      <t xml:space="preserve">L 2540 DN </t>
    </r>
    <r>
      <rPr>
        <sz val="10"/>
        <color theme="1"/>
        <rFont val="Arial"/>
        <family val="2"/>
        <charset val="238"/>
      </rPr>
      <t>(TN 2320, DR2300)</t>
    </r>
  </si>
  <si>
    <r>
      <t>bęben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BROTHER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DCP-L 2540 DN</t>
    </r>
    <r>
      <rPr>
        <sz val="10"/>
        <color theme="1"/>
        <rFont val="Arial"/>
        <family val="2"/>
        <charset val="238"/>
      </rPr>
      <t xml:space="preserve"> (DR2320)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</si>
  <si>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6520 DW LC-123 (czarny + 3 kolory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</si>
  <si>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6520 DW LC-129 XL (czarny)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</si>
  <si>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6520 DW LC-125 C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</si>
  <si>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6520 DW LC-125 M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</si>
  <si>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6520 DW LC-125 Y</t>
    </r>
  </si>
  <si>
    <r>
      <rPr>
        <sz val="10"/>
        <color theme="1"/>
        <rFont val="Arial"/>
        <family val="2"/>
        <charset val="238"/>
      </rPr>
      <t>tusz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czarny</t>
    </r>
    <r>
      <rPr>
        <b/>
        <sz val="10"/>
        <color theme="1"/>
        <rFont val="Arial"/>
        <family val="2"/>
        <charset val="238"/>
      </rPr>
      <t xml:space="preserve"> HP PRO 400 M401 </t>
    </r>
    <r>
      <rPr>
        <sz val="10"/>
        <color theme="1"/>
        <rFont val="Arial"/>
        <family val="2"/>
        <charset val="238"/>
      </rPr>
      <t>CF280 A</t>
    </r>
  </si>
  <si>
    <r>
      <rPr>
        <sz val="10"/>
        <color theme="1"/>
        <rFont val="Arial"/>
        <family val="2"/>
        <charset val="238"/>
      </rPr>
      <t>tusz czarny</t>
    </r>
    <r>
      <rPr>
        <b/>
        <sz val="10"/>
        <color theme="1"/>
        <rFont val="Arial"/>
        <family val="2"/>
        <charset val="238"/>
      </rPr>
      <t xml:space="preserve"> CANON LBP 251 DW  </t>
    </r>
    <r>
      <rPr>
        <sz val="10"/>
        <color theme="1"/>
        <rFont val="Arial"/>
        <family val="2"/>
        <charset val="238"/>
      </rPr>
      <t>CRG 719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</si>
  <si>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105</t>
    </r>
    <r>
      <rPr>
        <sz val="10"/>
        <color theme="1"/>
        <rFont val="Arial"/>
        <family val="2"/>
        <charset val="238"/>
      </rPr>
      <t xml:space="preserve"> LC-529XLBK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</si>
  <si>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105</t>
    </r>
    <r>
      <rPr>
        <sz val="10"/>
        <color theme="1"/>
        <rFont val="Arial"/>
        <family val="2"/>
        <charset val="238"/>
      </rPr>
      <t xml:space="preserve"> LC-529XLM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</si>
  <si>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105</t>
    </r>
    <r>
      <rPr>
        <sz val="10"/>
        <color theme="1"/>
        <rFont val="Arial"/>
        <family val="2"/>
        <charset val="238"/>
      </rPr>
      <t xml:space="preserve"> LC-529XLC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</si>
  <si>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105</t>
    </r>
    <r>
      <rPr>
        <sz val="10"/>
        <color theme="1"/>
        <rFont val="Arial"/>
        <family val="2"/>
        <charset val="238"/>
      </rPr>
      <t xml:space="preserve"> LC-529XLY</t>
    </r>
  </si>
  <si>
    <r>
      <t>tusz</t>
    </r>
    <r>
      <rPr>
        <b/>
        <sz val="10"/>
        <color theme="1"/>
        <rFont val="Arial"/>
        <family val="2"/>
        <charset val="238"/>
      </rPr>
      <t xml:space="preserve"> czarny BROTHER MFC-J 2712 DW</t>
    </r>
    <r>
      <rPr>
        <sz val="10"/>
        <color theme="1"/>
        <rFont val="Arial"/>
        <family val="2"/>
        <charset val="238"/>
      </rPr>
      <t xml:space="preserve"> TN-2411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</si>
  <si>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9140 DN </t>
    </r>
    <r>
      <rPr>
        <sz val="10"/>
        <color theme="1"/>
        <rFont val="Arial"/>
        <family val="2"/>
        <charset val="238"/>
      </rPr>
      <t>TTL-B241BK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</si>
  <si>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9140 DN </t>
    </r>
    <r>
      <rPr>
        <sz val="10"/>
        <color theme="1"/>
        <rFont val="Arial"/>
        <family val="2"/>
        <charset val="238"/>
      </rPr>
      <t>TTL-B241M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</si>
  <si>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9140 DN </t>
    </r>
    <r>
      <rPr>
        <sz val="10"/>
        <color theme="1"/>
        <rFont val="Arial"/>
        <family val="2"/>
        <charset val="238"/>
      </rPr>
      <t>TTL-B241C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</si>
  <si>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MFC-J 9140 DN </t>
    </r>
    <r>
      <rPr>
        <sz val="10"/>
        <color theme="1"/>
        <rFont val="Arial"/>
        <family val="2"/>
        <charset val="238"/>
      </rPr>
      <t>TTL-B241Y</t>
    </r>
  </si>
  <si>
    <r>
      <t>tusz</t>
    </r>
    <r>
      <rPr>
        <b/>
        <sz val="10"/>
        <color theme="1"/>
        <rFont val="Arial"/>
        <family val="2"/>
        <charset val="238"/>
      </rPr>
      <t xml:space="preserve">  BROTHER HL-1110 </t>
    </r>
    <r>
      <rPr>
        <sz val="10"/>
        <color theme="1"/>
        <rFont val="Arial"/>
        <family val="2"/>
        <charset val="238"/>
      </rPr>
      <t>TN-1030</t>
    </r>
  </si>
  <si>
    <r>
      <rPr>
        <sz val="10"/>
        <color theme="1"/>
        <rFont val="Arial"/>
        <family val="2"/>
        <charset val="238"/>
      </rPr>
      <t xml:space="preserve">tusz </t>
    </r>
    <r>
      <rPr>
        <b/>
        <sz val="10"/>
        <color theme="1"/>
        <rFont val="Arial"/>
        <family val="2"/>
        <charset val="238"/>
      </rPr>
      <t>BROTHER HLB2080DW</t>
    </r>
  </si>
  <si>
    <r>
      <t>pianka</t>
    </r>
    <r>
      <rPr>
        <sz val="10"/>
        <color theme="1"/>
        <rFont val="Arial"/>
        <family val="2"/>
        <charset val="238"/>
      </rPr>
      <t xml:space="preserve"> statyczna do mycia plastiku (poj. 400 ml)</t>
    </r>
  </si>
  <si>
    <r>
      <t>płyn do mycia ekranów</t>
    </r>
    <r>
      <rPr>
        <sz val="10"/>
        <color theme="1"/>
        <rFont val="Arial"/>
        <family val="2"/>
        <charset val="238"/>
      </rPr>
      <t xml:space="preserve"> o poj. min. 400 ml</t>
    </r>
  </si>
  <si>
    <r>
      <t>płyn do ekranów LCD</t>
    </r>
    <r>
      <rPr>
        <sz val="10"/>
        <color theme="1"/>
        <rFont val="Arial"/>
        <family val="2"/>
        <charset val="238"/>
      </rPr>
      <t xml:space="preserve"> (zestaw czyszczący)</t>
    </r>
  </si>
  <si>
    <r>
      <t>sprężone powietrze</t>
    </r>
    <r>
      <rPr>
        <sz val="10"/>
        <color theme="1"/>
        <rFont val="Arial"/>
        <family val="2"/>
        <charset val="238"/>
      </rPr>
      <t xml:space="preserve">  (poj.500 ml)</t>
    </r>
  </si>
  <si>
    <t>Długopis BIC Round Stic M rubość linii pisania: 1,0 mm(czarny, niebieski)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</si>
</sst>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\-#,##0.00\ "/>
  </numFmts>
  <fonts count="16"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rgb="FF00000A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4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4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44" fontId="1" fillId="0" borderId="0" xfId="0" applyNumberFormat="1" applyFont="1" applyFill="1" applyBorder="1"/>
    <xf numFmtId="0" fontId="2" fillId="0" borderId="0" xfId="0" applyFont="1" applyFill="1" applyBorder="1" applyAlignment="1"/>
    <xf numFmtId="44" fontId="2" fillId="0" borderId="0" xfId="0" applyNumberFormat="1" applyFont="1" applyFill="1" applyBorder="1" applyAlignment="1"/>
    <xf numFmtId="44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/>
    <xf numFmtId="44" fontId="7" fillId="0" borderId="0" xfId="0" applyNumberFormat="1" applyFont="1" applyFill="1" applyBorder="1"/>
    <xf numFmtId="0" fontId="7" fillId="0" borderId="0" xfId="0" applyFont="1"/>
    <xf numFmtId="44" fontId="8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/>
    <xf numFmtId="0" fontId="3" fillId="0" borderId="0" xfId="0" applyFont="1"/>
    <xf numFmtId="0" fontId="8" fillId="2" borderId="1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4" fontId="12" fillId="0" borderId="1" xfId="0" applyNumberFormat="1" applyFont="1" applyFill="1" applyBorder="1" applyAlignment="1">
      <alignment vertical="center"/>
    </xf>
    <xf numFmtId="44" fontId="12" fillId="0" borderId="1" xfId="0" applyNumberFormat="1" applyFont="1" applyFill="1" applyBorder="1" applyAlignment="1">
      <alignment horizontal="center" vertical="center"/>
    </xf>
    <xf numFmtId="44" fontId="12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12" fillId="0" borderId="1" xfId="0" applyNumberFormat="1" applyFont="1" applyFill="1" applyBorder="1"/>
    <xf numFmtId="44" fontId="12" fillId="0" borderId="1" xfId="0" applyNumberFormat="1" applyFont="1" applyFill="1" applyBorder="1" applyAlignment="1">
      <alignment wrapText="1"/>
    </xf>
    <xf numFmtId="44" fontId="12" fillId="0" borderId="1" xfId="0" applyNumberFormat="1" applyFont="1" applyFill="1" applyBorder="1" applyAlignment="1"/>
    <xf numFmtId="44" fontId="12" fillId="0" borderId="1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vertical="center" wrapText="1"/>
    </xf>
    <xf numFmtId="44" fontId="8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Border="1"/>
    <xf numFmtId="0" fontId="4" fillId="0" borderId="0" xfId="0" applyFont="1" applyFill="1" applyBorder="1"/>
    <xf numFmtId="0" fontId="15" fillId="2" borderId="11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44" fontId="5" fillId="0" borderId="13" xfId="0" applyNumberFormat="1" applyFont="1" applyFill="1" applyBorder="1" applyAlignment="1">
      <alignment horizontal="right" vertical="center" wrapText="1"/>
    </xf>
    <xf numFmtId="44" fontId="5" fillId="0" borderId="14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44" fontId="5" fillId="0" borderId="15" xfId="0" applyNumberFormat="1" applyFont="1" applyFill="1" applyBorder="1" applyAlignment="1">
      <alignment horizontal="right" vertical="center" wrapText="1"/>
    </xf>
    <xf numFmtId="44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44" fontId="5" fillId="0" borderId="17" xfId="0" applyNumberFormat="1" applyFont="1" applyFill="1" applyBorder="1" applyAlignment="1">
      <alignment horizontal="right" vertical="center" wrapText="1"/>
    </xf>
    <xf numFmtId="44" fontId="5" fillId="0" borderId="18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44" fontId="5" fillId="0" borderId="7" xfId="0" applyNumberFormat="1" applyFont="1" applyFill="1" applyBorder="1" applyAlignment="1">
      <alignment horizontal="right" vertical="center" wrapText="1"/>
    </xf>
    <xf numFmtId="44" fontId="5" fillId="0" borderId="8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44" fontId="5" fillId="0" borderId="19" xfId="0" applyNumberFormat="1" applyFont="1" applyFill="1" applyBorder="1" applyAlignment="1">
      <alignment horizontal="right" vertical="center" wrapText="1"/>
    </xf>
    <xf numFmtId="44" fontId="5" fillId="0" borderId="20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4" fontId="5" fillId="0" borderId="9" xfId="0" applyNumberFormat="1" applyFont="1" applyFill="1" applyBorder="1" applyAlignment="1">
      <alignment horizontal="right" vertical="center" wrapText="1"/>
    </xf>
    <xf numFmtId="44" fontId="5" fillId="0" borderId="10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right" vertical="center" wrapText="1"/>
    </xf>
    <xf numFmtId="44" fontId="5" fillId="0" borderId="29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44" fontId="5" fillId="0" borderId="32" xfId="0" applyNumberFormat="1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44" fontId="5" fillId="0" borderId="27" xfId="0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/>
    </xf>
    <xf numFmtId="44" fontId="15" fillId="0" borderId="6" xfId="0" applyNumberFormat="1" applyFont="1" applyFill="1" applyBorder="1"/>
    <xf numFmtId="44" fontId="15" fillId="0" borderId="24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4" fontId="6" fillId="0" borderId="33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4" fontId="8" fillId="2" borderId="1" xfId="0" applyNumberFormat="1" applyFont="1" applyFill="1" applyBorder="1" applyAlignment="1">
      <alignment horizontal="left" vertical="center" wrapText="1"/>
    </xf>
    <xf numFmtId="44" fontId="8" fillId="2" borderId="21" xfId="0" applyNumberFormat="1" applyFont="1" applyFill="1" applyBorder="1" applyAlignment="1">
      <alignment horizontal="left" vertical="center" wrapText="1"/>
    </xf>
    <xf numFmtId="44" fontId="8" fillId="2" borderId="22" xfId="0" applyNumberFormat="1" applyFont="1" applyFill="1" applyBorder="1" applyAlignment="1">
      <alignment horizontal="left" vertical="center" wrapText="1"/>
    </xf>
    <xf numFmtId="44" fontId="8" fillId="2" borderId="23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view="pageLayout" zoomScaleNormal="100" workbookViewId="0">
      <selection activeCell="I24" sqref="I24"/>
    </sheetView>
  </sheetViews>
  <sheetFormatPr defaultColWidth="8.8984375" defaultRowHeight="13.2"/>
  <cols>
    <col min="1" max="1" width="37.59765625" style="20" customWidth="1"/>
    <col min="2" max="2" width="13.59765625" style="20" customWidth="1"/>
    <col min="3" max="3" width="4.69921875" style="20" customWidth="1"/>
    <col min="4" max="4" width="6" style="20" customWidth="1"/>
    <col min="5" max="5" width="10.5" style="20" customWidth="1"/>
    <col min="6" max="6" width="8.5" style="20" customWidth="1"/>
    <col min="7" max="7" width="10.69921875" style="20" customWidth="1"/>
    <col min="8" max="8" width="10" style="20" customWidth="1"/>
    <col min="9" max="16384" width="8.8984375" style="20"/>
  </cols>
  <sheetData>
    <row r="1" spans="1:8" s="18" customFormat="1" ht="13.8" thickBot="1">
      <c r="A1" s="63" t="s">
        <v>240</v>
      </c>
      <c r="B1" s="64"/>
      <c r="C1" s="64"/>
      <c r="D1" s="64"/>
      <c r="E1" s="64"/>
      <c r="F1" s="64"/>
      <c r="G1" s="105" t="s">
        <v>237</v>
      </c>
      <c r="H1" s="105"/>
    </row>
    <row r="2" spans="1:8" s="19" customFormat="1" ht="53.4" thickBot="1">
      <c r="A2" s="65" t="s">
        <v>103</v>
      </c>
      <c r="B2" s="66" t="s">
        <v>110</v>
      </c>
      <c r="C2" s="66" t="s">
        <v>112</v>
      </c>
      <c r="D2" s="66" t="s">
        <v>111</v>
      </c>
      <c r="E2" s="66" t="s">
        <v>114</v>
      </c>
      <c r="F2" s="66" t="s">
        <v>124</v>
      </c>
      <c r="G2" s="66" t="s">
        <v>113</v>
      </c>
      <c r="H2" s="67" t="s">
        <v>106</v>
      </c>
    </row>
    <row r="3" spans="1:8">
      <c r="A3" s="106" t="s">
        <v>241</v>
      </c>
      <c r="B3" s="68" t="s">
        <v>107</v>
      </c>
      <c r="C3" s="68" t="s">
        <v>0</v>
      </c>
      <c r="D3" s="68">
        <v>1</v>
      </c>
      <c r="E3" s="69"/>
      <c r="F3" s="69">
        <f t="shared" ref="F3:F49" si="0">E3*D3</f>
        <v>0</v>
      </c>
      <c r="G3" s="69"/>
      <c r="H3" s="70">
        <f t="shared" ref="H3:H49" si="1">G3*D3</f>
        <v>0</v>
      </c>
    </row>
    <row r="4" spans="1:8" ht="13.8" thickBot="1">
      <c r="A4" s="107"/>
      <c r="B4" s="71" t="s">
        <v>108</v>
      </c>
      <c r="C4" s="71" t="s">
        <v>0</v>
      </c>
      <c r="D4" s="71">
        <v>1</v>
      </c>
      <c r="E4" s="72"/>
      <c r="F4" s="72">
        <f t="shared" si="0"/>
        <v>0</v>
      </c>
      <c r="G4" s="72"/>
      <c r="H4" s="73">
        <f t="shared" si="1"/>
        <v>0</v>
      </c>
    </row>
    <row r="5" spans="1:8">
      <c r="A5" s="106" t="s">
        <v>242</v>
      </c>
      <c r="B5" s="68" t="s">
        <v>107</v>
      </c>
      <c r="C5" s="68" t="s">
        <v>0</v>
      </c>
      <c r="D5" s="68">
        <v>2</v>
      </c>
      <c r="E5" s="69"/>
      <c r="F5" s="69">
        <f t="shared" si="0"/>
        <v>0</v>
      </c>
      <c r="G5" s="69"/>
      <c r="H5" s="70">
        <f t="shared" si="1"/>
        <v>0</v>
      </c>
    </row>
    <row r="6" spans="1:8" ht="13.8" thickBot="1">
      <c r="A6" s="107"/>
      <c r="B6" s="71" t="s">
        <v>108</v>
      </c>
      <c r="C6" s="71" t="s">
        <v>0</v>
      </c>
      <c r="D6" s="71">
        <v>2</v>
      </c>
      <c r="E6" s="72"/>
      <c r="F6" s="72">
        <f t="shared" si="0"/>
        <v>0</v>
      </c>
      <c r="G6" s="72"/>
      <c r="H6" s="73">
        <f t="shared" si="1"/>
        <v>0</v>
      </c>
    </row>
    <row r="7" spans="1:8">
      <c r="A7" s="106" t="s">
        <v>243</v>
      </c>
      <c r="B7" s="68" t="s">
        <v>107</v>
      </c>
      <c r="C7" s="68" t="s">
        <v>0</v>
      </c>
      <c r="D7" s="68">
        <v>2</v>
      </c>
      <c r="E7" s="69"/>
      <c r="F7" s="69">
        <f t="shared" si="0"/>
        <v>0</v>
      </c>
      <c r="G7" s="69"/>
      <c r="H7" s="70">
        <f t="shared" si="1"/>
        <v>0</v>
      </c>
    </row>
    <row r="8" spans="1:8" ht="13.8" thickBot="1">
      <c r="A8" s="107"/>
      <c r="B8" s="71" t="s">
        <v>108</v>
      </c>
      <c r="C8" s="71" t="s">
        <v>0</v>
      </c>
      <c r="D8" s="71">
        <v>2</v>
      </c>
      <c r="E8" s="72"/>
      <c r="F8" s="72">
        <f t="shared" si="0"/>
        <v>0</v>
      </c>
      <c r="G8" s="72"/>
      <c r="H8" s="73">
        <f t="shared" si="1"/>
        <v>0</v>
      </c>
    </row>
    <row r="9" spans="1:8">
      <c r="A9" s="106" t="s">
        <v>244</v>
      </c>
      <c r="B9" s="68" t="s">
        <v>107</v>
      </c>
      <c r="C9" s="68" t="s">
        <v>0</v>
      </c>
      <c r="D9" s="68">
        <v>1</v>
      </c>
      <c r="E9" s="69"/>
      <c r="F9" s="69">
        <f t="shared" si="0"/>
        <v>0</v>
      </c>
      <c r="G9" s="69"/>
      <c r="H9" s="70">
        <f t="shared" si="1"/>
        <v>0</v>
      </c>
    </row>
    <row r="10" spans="1:8" ht="13.8" thickBot="1">
      <c r="A10" s="107"/>
      <c r="B10" s="71" t="s">
        <v>108</v>
      </c>
      <c r="C10" s="71" t="s">
        <v>0</v>
      </c>
      <c r="D10" s="71">
        <v>1</v>
      </c>
      <c r="E10" s="72"/>
      <c r="F10" s="72">
        <f t="shared" si="0"/>
        <v>0</v>
      </c>
      <c r="G10" s="72"/>
      <c r="H10" s="73">
        <f t="shared" si="1"/>
        <v>0</v>
      </c>
    </row>
    <row r="11" spans="1:8">
      <c r="A11" s="106" t="s">
        <v>245</v>
      </c>
      <c r="B11" s="68" t="s">
        <v>107</v>
      </c>
      <c r="C11" s="68" t="s">
        <v>0</v>
      </c>
      <c r="D11" s="68">
        <v>1</v>
      </c>
      <c r="E11" s="69"/>
      <c r="F11" s="69">
        <f t="shared" si="0"/>
        <v>0</v>
      </c>
      <c r="G11" s="69"/>
      <c r="H11" s="70">
        <f t="shared" si="1"/>
        <v>0</v>
      </c>
    </row>
    <row r="12" spans="1:8" ht="13.8" thickBot="1">
      <c r="A12" s="108"/>
      <c r="B12" s="74" t="s">
        <v>108</v>
      </c>
      <c r="C12" s="74" t="s">
        <v>0</v>
      </c>
      <c r="D12" s="74">
        <v>1</v>
      </c>
      <c r="E12" s="75"/>
      <c r="F12" s="75">
        <f t="shared" si="0"/>
        <v>0</v>
      </c>
      <c r="G12" s="75"/>
      <c r="H12" s="76">
        <f t="shared" si="1"/>
        <v>0</v>
      </c>
    </row>
    <row r="13" spans="1:8">
      <c r="A13" s="106" t="s">
        <v>246</v>
      </c>
      <c r="B13" s="68" t="s">
        <v>107</v>
      </c>
      <c r="C13" s="68" t="s">
        <v>0</v>
      </c>
      <c r="D13" s="68">
        <v>2</v>
      </c>
      <c r="E13" s="69"/>
      <c r="F13" s="69">
        <f t="shared" si="0"/>
        <v>0</v>
      </c>
      <c r="G13" s="69"/>
      <c r="H13" s="70">
        <f t="shared" si="1"/>
        <v>0</v>
      </c>
    </row>
    <row r="14" spans="1:8" ht="13.8" thickBot="1">
      <c r="A14" s="107"/>
      <c r="B14" s="71" t="s">
        <v>108</v>
      </c>
      <c r="C14" s="71" t="s">
        <v>0</v>
      </c>
      <c r="D14" s="71">
        <v>2</v>
      </c>
      <c r="E14" s="72"/>
      <c r="F14" s="72">
        <f t="shared" si="0"/>
        <v>0</v>
      </c>
      <c r="G14" s="72"/>
      <c r="H14" s="73">
        <f t="shared" si="1"/>
        <v>0</v>
      </c>
    </row>
    <row r="15" spans="1:8">
      <c r="A15" s="106" t="s">
        <v>247</v>
      </c>
      <c r="B15" s="68" t="s">
        <v>107</v>
      </c>
      <c r="C15" s="68" t="s">
        <v>0</v>
      </c>
      <c r="D15" s="68">
        <v>2</v>
      </c>
      <c r="E15" s="69"/>
      <c r="F15" s="69">
        <f t="shared" si="0"/>
        <v>0</v>
      </c>
      <c r="G15" s="69"/>
      <c r="H15" s="70">
        <f t="shared" si="1"/>
        <v>0</v>
      </c>
    </row>
    <row r="16" spans="1:8" ht="13.8" thickBot="1">
      <c r="A16" s="107"/>
      <c r="B16" s="71" t="s">
        <v>108</v>
      </c>
      <c r="C16" s="71" t="s">
        <v>0</v>
      </c>
      <c r="D16" s="71">
        <v>2</v>
      </c>
      <c r="E16" s="72"/>
      <c r="F16" s="72">
        <f t="shared" si="0"/>
        <v>0</v>
      </c>
      <c r="G16" s="72"/>
      <c r="H16" s="73">
        <f t="shared" si="1"/>
        <v>0</v>
      </c>
    </row>
    <row r="17" spans="1:8" ht="13.8" thickBot="1">
      <c r="A17" s="77" t="s">
        <v>248</v>
      </c>
      <c r="B17" s="78" t="s">
        <v>107</v>
      </c>
      <c r="C17" s="78" t="s">
        <v>0</v>
      </c>
      <c r="D17" s="78">
        <v>4</v>
      </c>
      <c r="E17" s="79"/>
      <c r="F17" s="79">
        <f t="shared" si="0"/>
        <v>0</v>
      </c>
      <c r="G17" s="79"/>
      <c r="H17" s="80">
        <f t="shared" si="1"/>
        <v>0</v>
      </c>
    </row>
    <row r="18" spans="1:8" ht="13.8" thickBot="1">
      <c r="A18" s="77" t="s">
        <v>249</v>
      </c>
      <c r="B18" s="78" t="s">
        <v>107</v>
      </c>
      <c r="C18" s="78" t="s">
        <v>0</v>
      </c>
      <c r="D18" s="78">
        <v>4</v>
      </c>
      <c r="E18" s="79"/>
      <c r="F18" s="79">
        <f t="shared" si="0"/>
        <v>0</v>
      </c>
      <c r="G18" s="79"/>
      <c r="H18" s="80">
        <f t="shared" si="1"/>
        <v>0</v>
      </c>
    </row>
    <row r="19" spans="1:8" ht="13.8" thickBot="1">
      <c r="A19" s="77" t="s">
        <v>250</v>
      </c>
      <c r="B19" s="78" t="s">
        <v>107</v>
      </c>
      <c r="C19" s="78" t="s">
        <v>0</v>
      </c>
      <c r="D19" s="78">
        <v>4</v>
      </c>
      <c r="E19" s="79"/>
      <c r="F19" s="79">
        <f t="shared" si="0"/>
        <v>0</v>
      </c>
      <c r="G19" s="79"/>
      <c r="H19" s="80">
        <f t="shared" si="1"/>
        <v>0</v>
      </c>
    </row>
    <row r="20" spans="1:8" ht="13.8" thickBot="1">
      <c r="A20" s="81" t="s">
        <v>251</v>
      </c>
      <c r="B20" s="82" t="s">
        <v>107</v>
      </c>
      <c r="C20" s="82" t="s">
        <v>0</v>
      </c>
      <c r="D20" s="82">
        <v>4</v>
      </c>
      <c r="E20" s="83"/>
      <c r="F20" s="83">
        <f t="shared" si="0"/>
        <v>0</v>
      </c>
      <c r="G20" s="83"/>
      <c r="H20" s="84">
        <f t="shared" si="1"/>
        <v>0</v>
      </c>
    </row>
    <row r="21" spans="1:8" ht="13.8" thickBot="1">
      <c r="A21" s="85" t="s">
        <v>252</v>
      </c>
      <c r="B21" s="78" t="s">
        <v>107</v>
      </c>
      <c r="C21" s="78" t="s">
        <v>0</v>
      </c>
      <c r="D21" s="78">
        <v>4</v>
      </c>
      <c r="E21" s="79"/>
      <c r="F21" s="79">
        <f t="shared" si="0"/>
        <v>0</v>
      </c>
      <c r="G21" s="79"/>
      <c r="H21" s="80">
        <f t="shared" si="1"/>
        <v>0</v>
      </c>
    </row>
    <row r="22" spans="1:8" ht="13.8" thickBot="1">
      <c r="A22" s="85" t="s">
        <v>253</v>
      </c>
      <c r="B22" s="78" t="s">
        <v>107</v>
      </c>
      <c r="C22" s="78" t="s">
        <v>0</v>
      </c>
      <c r="D22" s="78">
        <v>4</v>
      </c>
      <c r="E22" s="79"/>
      <c r="F22" s="79">
        <f t="shared" si="0"/>
        <v>0</v>
      </c>
      <c r="G22" s="79"/>
      <c r="H22" s="80">
        <f t="shared" si="1"/>
        <v>0</v>
      </c>
    </row>
    <row r="23" spans="1:8" ht="13.8" thickBot="1">
      <c r="A23" s="85" t="s">
        <v>254</v>
      </c>
      <c r="B23" s="78" t="s">
        <v>107</v>
      </c>
      <c r="C23" s="78" t="s">
        <v>0</v>
      </c>
      <c r="D23" s="78">
        <v>4</v>
      </c>
      <c r="E23" s="79"/>
      <c r="F23" s="79">
        <f t="shared" si="0"/>
        <v>0</v>
      </c>
      <c r="G23" s="79"/>
      <c r="H23" s="80">
        <f t="shared" si="1"/>
        <v>0</v>
      </c>
    </row>
    <row r="24" spans="1:8" ht="13.8" thickBot="1">
      <c r="A24" s="85" t="s">
        <v>255</v>
      </c>
      <c r="B24" s="78" t="s">
        <v>107</v>
      </c>
      <c r="C24" s="78" t="s">
        <v>7</v>
      </c>
      <c r="D24" s="78">
        <v>4</v>
      </c>
      <c r="E24" s="79"/>
      <c r="F24" s="79">
        <f t="shared" si="0"/>
        <v>0</v>
      </c>
      <c r="G24" s="79"/>
      <c r="H24" s="80">
        <f t="shared" si="1"/>
        <v>0</v>
      </c>
    </row>
    <row r="25" spans="1:8">
      <c r="A25" s="86" t="s">
        <v>256</v>
      </c>
      <c r="B25" s="87" t="s">
        <v>107</v>
      </c>
      <c r="C25" s="87" t="s">
        <v>0</v>
      </c>
      <c r="D25" s="87">
        <v>4</v>
      </c>
      <c r="E25" s="88"/>
      <c r="F25" s="88">
        <f t="shared" ref="F25:F32" si="2">E25*D25</f>
        <v>0</v>
      </c>
      <c r="G25" s="88"/>
      <c r="H25" s="89">
        <f t="shared" ref="H25:H32" si="3">G25*D25</f>
        <v>0</v>
      </c>
    </row>
    <row r="26" spans="1:8">
      <c r="A26" s="90" t="s">
        <v>257</v>
      </c>
      <c r="B26" s="91" t="s">
        <v>107</v>
      </c>
      <c r="C26" s="91" t="s">
        <v>0</v>
      </c>
      <c r="D26" s="91">
        <v>4</v>
      </c>
      <c r="E26" s="92"/>
      <c r="F26" s="92">
        <f t="shared" si="2"/>
        <v>0</v>
      </c>
      <c r="G26" s="92"/>
      <c r="H26" s="93">
        <f t="shared" si="3"/>
        <v>0</v>
      </c>
    </row>
    <row r="27" spans="1:8">
      <c r="A27" s="90" t="s">
        <v>258</v>
      </c>
      <c r="B27" s="91" t="s">
        <v>107</v>
      </c>
      <c r="C27" s="91" t="s">
        <v>0</v>
      </c>
      <c r="D27" s="91">
        <v>4</v>
      </c>
      <c r="E27" s="92"/>
      <c r="F27" s="92">
        <f t="shared" si="2"/>
        <v>0</v>
      </c>
      <c r="G27" s="92"/>
      <c r="H27" s="93">
        <f t="shared" si="3"/>
        <v>0</v>
      </c>
    </row>
    <row r="28" spans="1:8" ht="13.8" thickBot="1">
      <c r="A28" s="94" t="s">
        <v>259</v>
      </c>
      <c r="B28" s="71" t="s">
        <v>107</v>
      </c>
      <c r="C28" s="71" t="s">
        <v>0</v>
      </c>
      <c r="D28" s="71">
        <v>4</v>
      </c>
      <c r="E28" s="72"/>
      <c r="F28" s="72">
        <f t="shared" si="2"/>
        <v>0</v>
      </c>
      <c r="G28" s="72"/>
      <c r="H28" s="73">
        <f t="shared" si="3"/>
        <v>0</v>
      </c>
    </row>
    <row r="29" spans="1:8">
      <c r="A29" s="95" t="s">
        <v>260</v>
      </c>
      <c r="B29" s="68" t="s">
        <v>107</v>
      </c>
      <c r="C29" s="68" t="s">
        <v>0</v>
      </c>
      <c r="D29" s="68">
        <v>4</v>
      </c>
      <c r="E29" s="69"/>
      <c r="F29" s="69">
        <f t="shared" si="2"/>
        <v>0</v>
      </c>
      <c r="G29" s="69"/>
      <c r="H29" s="70">
        <f t="shared" si="3"/>
        <v>0</v>
      </c>
    </row>
    <row r="30" spans="1:8">
      <c r="A30" s="96" t="s">
        <v>261</v>
      </c>
      <c r="B30" s="91" t="s">
        <v>107</v>
      </c>
      <c r="C30" s="91" t="s">
        <v>0</v>
      </c>
      <c r="D30" s="91">
        <v>4</v>
      </c>
      <c r="E30" s="29"/>
      <c r="F30" s="92">
        <f t="shared" si="2"/>
        <v>0</v>
      </c>
      <c r="G30" s="29"/>
      <c r="H30" s="97">
        <f t="shared" si="3"/>
        <v>0</v>
      </c>
    </row>
    <row r="31" spans="1:8">
      <c r="A31" s="96" t="s">
        <v>262</v>
      </c>
      <c r="B31" s="91" t="s">
        <v>107</v>
      </c>
      <c r="C31" s="91" t="s">
        <v>0</v>
      </c>
      <c r="D31" s="91">
        <v>4</v>
      </c>
      <c r="E31" s="29"/>
      <c r="F31" s="92">
        <f t="shared" si="2"/>
        <v>0</v>
      </c>
      <c r="G31" s="29"/>
      <c r="H31" s="97">
        <f t="shared" si="3"/>
        <v>0</v>
      </c>
    </row>
    <row r="32" spans="1:8" ht="13.8" thickBot="1">
      <c r="A32" s="98" t="s">
        <v>263</v>
      </c>
      <c r="B32" s="99" t="s">
        <v>107</v>
      </c>
      <c r="C32" s="31" t="s">
        <v>0</v>
      </c>
      <c r="D32" s="31">
        <v>4</v>
      </c>
      <c r="E32" s="30"/>
      <c r="F32" s="72">
        <f t="shared" si="2"/>
        <v>0</v>
      </c>
      <c r="G32" s="30"/>
      <c r="H32" s="100">
        <f t="shared" si="3"/>
        <v>0</v>
      </c>
    </row>
    <row r="33" spans="1:8">
      <c r="A33" s="106" t="s">
        <v>264</v>
      </c>
      <c r="B33" s="68" t="s">
        <v>107</v>
      </c>
      <c r="C33" s="68" t="s">
        <v>0</v>
      </c>
      <c r="D33" s="68">
        <v>2</v>
      </c>
      <c r="E33" s="69"/>
      <c r="F33" s="69">
        <f t="shared" si="0"/>
        <v>0</v>
      </c>
      <c r="G33" s="69"/>
      <c r="H33" s="70">
        <f t="shared" si="1"/>
        <v>0</v>
      </c>
    </row>
    <row r="34" spans="1:8" ht="13.8" thickBot="1">
      <c r="A34" s="107"/>
      <c r="B34" s="71" t="s">
        <v>108</v>
      </c>
      <c r="C34" s="71" t="s">
        <v>0</v>
      </c>
      <c r="D34" s="71">
        <v>2</v>
      </c>
      <c r="E34" s="72"/>
      <c r="F34" s="72">
        <f t="shared" si="0"/>
        <v>0</v>
      </c>
      <c r="G34" s="72"/>
      <c r="H34" s="73">
        <f t="shared" si="1"/>
        <v>0</v>
      </c>
    </row>
    <row r="35" spans="1:8" ht="37.799999999999997" customHeight="1">
      <c r="A35" s="106" t="s">
        <v>265</v>
      </c>
      <c r="B35" s="68" t="s">
        <v>107</v>
      </c>
      <c r="C35" s="68" t="s">
        <v>0</v>
      </c>
      <c r="D35" s="68">
        <v>2</v>
      </c>
      <c r="E35" s="69"/>
      <c r="F35" s="69">
        <f t="shared" si="0"/>
        <v>0</v>
      </c>
      <c r="G35" s="69"/>
      <c r="H35" s="70">
        <f t="shared" si="1"/>
        <v>0</v>
      </c>
    </row>
    <row r="36" spans="1:8" ht="13.8" thickBot="1">
      <c r="A36" s="107"/>
      <c r="B36" s="71" t="s">
        <v>108</v>
      </c>
      <c r="C36" s="71" t="s">
        <v>0</v>
      </c>
      <c r="D36" s="71">
        <v>2</v>
      </c>
      <c r="E36" s="72"/>
      <c r="F36" s="72">
        <f t="shared" si="0"/>
        <v>0</v>
      </c>
      <c r="G36" s="72"/>
      <c r="H36" s="73">
        <f t="shared" si="1"/>
        <v>0</v>
      </c>
    </row>
    <row r="37" spans="1:8">
      <c r="A37" s="106" t="s">
        <v>266</v>
      </c>
      <c r="B37" s="68" t="s">
        <v>107</v>
      </c>
      <c r="C37" s="68" t="s">
        <v>0</v>
      </c>
      <c r="D37" s="68">
        <v>3</v>
      </c>
      <c r="E37" s="69"/>
      <c r="F37" s="69">
        <f t="shared" si="0"/>
        <v>0</v>
      </c>
      <c r="G37" s="69"/>
      <c r="H37" s="70">
        <f t="shared" si="1"/>
        <v>0</v>
      </c>
    </row>
    <row r="38" spans="1:8" ht="13.8" thickBot="1">
      <c r="A38" s="107"/>
      <c r="B38" s="71" t="s">
        <v>108</v>
      </c>
      <c r="C38" s="71" t="s">
        <v>0</v>
      </c>
      <c r="D38" s="71">
        <v>3</v>
      </c>
      <c r="E38" s="72"/>
      <c r="F38" s="72">
        <f t="shared" si="0"/>
        <v>0</v>
      </c>
      <c r="G38" s="72"/>
      <c r="H38" s="73">
        <f t="shared" si="1"/>
        <v>0</v>
      </c>
    </row>
    <row r="39" spans="1:8">
      <c r="A39" s="106" t="s">
        <v>267</v>
      </c>
      <c r="B39" s="68" t="s">
        <v>107</v>
      </c>
      <c r="C39" s="68" t="s">
        <v>0</v>
      </c>
      <c r="D39" s="68">
        <v>2</v>
      </c>
      <c r="E39" s="69"/>
      <c r="F39" s="69">
        <f t="shared" si="0"/>
        <v>0</v>
      </c>
      <c r="G39" s="69"/>
      <c r="H39" s="70">
        <f t="shared" si="1"/>
        <v>0</v>
      </c>
    </row>
    <row r="40" spans="1:8" ht="13.8" thickBot="1">
      <c r="A40" s="107"/>
      <c r="B40" s="71" t="s">
        <v>108</v>
      </c>
      <c r="C40" s="71" t="s">
        <v>0</v>
      </c>
      <c r="D40" s="71">
        <v>2</v>
      </c>
      <c r="E40" s="72"/>
      <c r="F40" s="72">
        <f t="shared" si="0"/>
        <v>0</v>
      </c>
      <c r="G40" s="72"/>
      <c r="H40" s="73">
        <f t="shared" si="1"/>
        <v>0</v>
      </c>
    </row>
    <row r="41" spans="1:8">
      <c r="A41" s="106" t="s">
        <v>268</v>
      </c>
      <c r="B41" s="68" t="s">
        <v>107</v>
      </c>
      <c r="C41" s="68" t="s">
        <v>0</v>
      </c>
      <c r="D41" s="68">
        <v>2</v>
      </c>
      <c r="E41" s="69"/>
      <c r="F41" s="69">
        <f t="shared" si="0"/>
        <v>0</v>
      </c>
      <c r="G41" s="69"/>
      <c r="H41" s="70">
        <f t="shared" si="1"/>
        <v>0</v>
      </c>
    </row>
    <row r="42" spans="1:8" ht="13.8" thickBot="1">
      <c r="A42" s="107"/>
      <c r="B42" s="71" t="s">
        <v>108</v>
      </c>
      <c r="C42" s="71" t="s">
        <v>0</v>
      </c>
      <c r="D42" s="71">
        <v>2</v>
      </c>
      <c r="E42" s="72"/>
      <c r="F42" s="72">
        <f t="shared" si="0"/>
        <v>0</v>
      </c>
      <c r="G42" s="72"/>
      <c r="H42" s="73">
        <f t="shared" si="1"/>
        <v>0</v>
      </c>
    </row>
    <row r="43" spans="1:8">
      <c r="A43" s="106" t="s">
        <v>269</v>
      </c>
      <c r="B43" s="68" t="s">
        <v>107</v>
      </c>
      <c r="C43" s="68" t="s">
        <v>0</v>
      </c>
      <c r="D43" s="68">
        <v>2</v>
      </c>
      <c r="E43" s="69"/>
      <c r="F43" s="69">
        <f t="shared" si="0"/>
        <v>0</v>
      </c>
      <c r="G43" s="69"/>
      <c r="H43" s="70">
        <f t="shared" si="1"/>
        <v>0</v>
      </c>
    </row>
    <row r="44" spans="1:8" ht="13.8" thickBot="1">
      <c r="A44" s="107"/>
      <c r="B44" s="71" t="s">
        <v>108</v>
      </c>
      <c r="C44" s="71" t="s">
        <v>0</v>
      </c>
      <c r="D44" s="71">
        <v>2</v>
      </c>
      <c r="E44" s="72"/>
      <c r="F44" s="72">
        <f t="shared" si="0"/>
        <v>0</v>
      </c>
      <c r="G44" s="72"/>
      <c r="H44" s="73">
        <f t="shared" si="1"/>
        <v>0</v>
      </c>
    </row>
    <row r="45" spans="1:8">
      <c r="A45" s="106" t="s">
        <v>270</v>
      </c>
      <c r="B45" s="68" t="s">
        <v>107</v>
      </c>
      <c r="C45" s="68" t="s">
        <v>0</v>
      </c>
      <c r="D45" s="68">
        <v>2</v>
      </c>
      <c r="E45" s="69"/>
      <c r="F45" s="69">
        <f t="shared" si="0"/>
        <v>0</v>
      </c>
      <c r="G45" s="69"/>
      <c r="H45" s="70">
        <f t="shared" si="1"/>
        <v>0</v>
      </c>
    </row>
    <row r="46" spans="1:8" ht="13.8" thickBot="1">
      <c r="A46" s="107"/>
      <c r="B46" s="71" t="s">
        <v>108</v>
      </c>
      <c r="C46" s="71" t="s">
        <v>0</v>
      </c>
      <c r="D46" s="71">
        <v>2</v>
      </c>
      <c r="E46" s="72"/>
      <c r="F46" s="72">
        <f t="shared" si="0"/>
        <v>0</v>
      </c>
      <c r="G46" s="72"/>
      <c r="H46" s="73">
        <f t="shared" si="1"/>
        <v>0</v>
      </c>
    </row>
    <row r="47" spans="1:8">
      <c r="A47" s="106" t="s">
        <v>271</v>
      </c>
      <c r="B47" s="68" t="s">
        <v>107</v>
      </c>
      <c r="C47" s="68" t="s">
        <v>0</v>
      </c>
      <c r="D47" s="68">
        <v>4</v>
      </c>
      <c r="E47" s="69"/>
      <c r="F47" s="69">
        <f t="shared" si="0"/>
        <v>0</v>
      </c>
      <c r="G47" s="69"/>
      <c r="H47" s="70">
        <f t="shared" si="1"/>
        <v>0</v>
      </c>
    </row>
    <row r="48" spans="1:8" ht="13.8" thickBot="1">
      <c r="A48" s="107"/>
      <c r="B48" s="71" t="s">
        <v>108</v>
      </c>
      <c r="C48" s="71" t="s">
        <v>0</v>
      </c>
      <c r="D48" s="71">
        <v>2</v>
      </c>
      <c r="E48" s="72"/>
      <c r="F48" s="72">
        <f t="shared" si="0"/>
        <v>0</v>
      </c>
      <c r="G48" s="72"/>
      <c r="H48" s="73">
        <f t="shared" si="1"/>
        <v>0</v>
      </c>
    </row>
    <row r="49" spans="1:8" ht="13.8" thickBot="1">
      <c r="A49" s="85" t="s">
        <v>272</v>
      </c>
      <c r="B49" s="78" t="s">
        <v>107</v>
      </c>
      <c r="C49" s="78" t="s">
        <v>0</v>
      </c>
      <c r="D49" s="78">
        <v>2</v>
      </c>
      <c r="E49" s="79"/>
      <c r="F49" s="79">
        <f t="shared" si="0"/>
        <v>0</v>
      </c>
      <c r="G49" s="79"/>
      <c r="H49" s="80">
        <f t="shared" si="1"/>
        <v>0</v>
      </c>
    </row>
    <row r="50" spans="1:8" ht="27" thickBot="1">
      <c r="A50" s="77" t="s">
        <v>273</v>
      </c>
      <c r="B50" s="78" t="s">
        <v>107</v>
      </c>
      <c r="C50" s="78" t="s">
        <v>96</v>
      </c>
      <c r="D50" s="78">
        <v>2</v>
      </c>
      <c r="E50" s="79"/>
      <c r="F50" s="79">
        <f t="shared" ref="F50:F73" si="4">E50*D50</f>
        <v>0</v>
      </c>
      <c r="G50" s="79"/>
      <c r="H50" s="80">
        <f t="shared" ref="H50:H73" si="5">G50*D50</f>
        <v>0</v>
      </c>
    </row>
    <row r="51" spans="1:8" ht="27" thickBot="1">
      <c r="A51" s="77" t="s">
        <v>274</v>
      </c>
      <c r="B51" s="78" t="s">
        <v>107</v>
      </c>
      <c r="C51" s="78" t="s">
        <v>0</v>
      </c>
      <c r="D51" s="78">
        <v>3</v>
      </c>
      <c r="E51" s="79"/>
      <c r="F51" s="79">
        <f t="shared" si="4"/>
        <v>0</v>
      </c>
      <c r="G51" s="79"/>
      <c r="H51" s="80">
        <f t="shared" si="5"/>
        <v>0</v>
      </c>
    </row>
    <row r="52" spans="1:8" ht="13.8" thickBot="1">
      <c r="A52" s="77" t="s">
        <v>275</v>
      </c>
      <c r="B52" s="78" t="s">
        <v>107</v>
      </c>
      <c r="C52" s="78" t="s">
        <v>0</v>
      </c>
      <c r="D52" s="78">
        <v>2</v>
      </c>
      <c r="E52" s="79"/>
      <c r="F52" s="79">
        <f t="shared" si="4"/>
        <v>0</v>
      </c>
      <c r="G52" s="79"/>
      <c r="H52" s="80">
        <f t="shared" si="5"/>
        <v>0</v>
      </c>
    </row>
    <row r="53" spans="1:8" ht="13.8" thickBot="1">
      <c r="A53" s="77" t="s">
        <v>276</v>
      </c>
      <c r="B53" s="78" t="s">
        <v>107</v>
      </c>
      <c r="C53" s="78" t="s">
        <v>0</v>
      </c>
      <c r="D53" s="78">
        <v>2</v>
      </c>
      <c r="E53" s="79"/>
      <c r="F53" s="79">
        <f t="shared" si="4"/>
        <v>0</v>
      </c>
      <c r="G53" s="79"/>
      <c r="H53" s="80">
        <f t="shared" si="5"/>
        <v>0</v>
      </c>
    </row>
    <row r="54" spans="1:8" ht="13.8" thickBot="1">
      <c r="A54" s="77" t="s">
        <v>277</v>
      </c>
      <c r="B54" s="78" t="s">
        <v>107</v>
      </c>
      <c r="C54" s="78" t="s">
        <v>0</v>
      </c>
      <c r="D54" s="78">
        <v>2</v>
      </c>
      <c r="E54" s="79"/>
      <c r="F54" s="79">
        <f t="shared" si="4"/>
        <v>0</v>
      </c>
      <c r="G54" s="79"/>
      <c r="H54" s="80">
        <f t="shared" si="5"/>
        <v>0</v>
      </c>
    </row>
    <row r="55" spans="1:8" ht="13.8" thickBot="1">
      <c r="A55" s="85" t="s">
        <v>278</v>
      </c>
      <c r="B55" s="78" t="s">
        <v>107</v>
      </c>
      <c r="C55" s="78" t="s">
        <v>0</v>
      </c>
      <c r="D55" s="78">
        <v>4</v>
      </c>
      <c r="E55" s="79"/>
      <c r="F55" s="79">
        <f t="shared" si="4"/>
        <v>0</v>
      </c>
      <c r="G55" s="79"/>
      <c r="H55" s="80">
        <f t="shared" si="5"/>
        <v>0</v>
      </c>
    </row>
    <row r="56" spans="1:8" ht="13.8" thickBot="1">
      <c r="A56" s="85" t="s">
        <v>279</v>
      </c>
      <c r="B56" s="78" t="s">
        <v>107</v>
      </c>
      <c r="C56" s="78" t="s">
        <v>0</v>
      </c>
      <c r="D56" s="78">
        <v>4</v>
      </c>
      <c r="E56" s="79"/>
      <c r="F56" s="79">
        <f t="shared" si="4"/>
        <v>0</v>
      </c>
      <c r="G56" s="79"/>
      <c r="H56" s="80">
        <f t="shared" si="5"/>
        <v>0</v>
      </c>
    </row>
    <row r="57" spans="1:8" ht="13.8" thickBot="1">
      <c r="A57" s="77" t="s">
        <v>280</v>
      </c>
      <c r="B57" s="78" t="s">
        <v>107</v>
      </c>
      <c r="C57" s="78" t="s">
        <v>0</v>
      </c>
      <c r="D57" s="78">
        <v>2</v>
      </c>
      <c r="E57" s="79"/>
      <c r="F57" s="79">
        <f t="shared" si="4"/>
        <v>0</v>
      </c>
      <c r="G57" s="79"/>
      <c r="H57" s="80">
        <f t="shared" si="5"/>
        <v>0</v>
      </c>
    </row>
    <row r="58" spans="1:8" ht="13.8" thickBot="1">
      <c r="A58" s="77" t="s">
        <v>281</v>
      </c>
      <c r="B58" s="78" t="s">
        <v>107</v>
      </c>
      <c r="C58" s="78" t="s">
        <v>0</v>
      </c>
      <c r="D58" s="78">
        <v>2</v>
      </c>
      <c r="E58" s="79"/>
      <c r="F58" s="79">
        <f t="shared" si="4"/>
        <v>0</v>
      </c>
      <c r="G58" s="79"/>
      <c r="H58" s="80">
        <f t="shared" si="5"/>
        <v>0</v>
      </c>
    </row>
    <row r="59" spans="1:8" ht="13.8" thickBot="1">
      <c r="A59" s="77" t="s">
        <v>282</v>
      </c>
      <c r="B59" s="78" t="s">
        <v>107</v>
      </c>
      <c r="C59" s="78" t="s">
        <v>0</v>
      </c>
      <c r="D59" s="78">
        <v>2</v>
      </c>
      <c r="E59" s="79"/>
      <c r="F59" s="79">
        <f t="shared" si="4"/>
        <v>0</v>
      </c>
      <c r="G59" s="79"/>
      <c r="H59" s="80">
        <f t="shared" si="5"/>
        <v>0</v>
      </c>
    </row>
    <row r="60" spans="1:8" ht="13.8" thickBot="1">
      <c r="A60" s="77" t="s">
        <v>283</v>
      </c>
      <c r="B60" s="78" t="s">
        <v>107</v>
      </c>
      <c r="C60" s="78" t="s">
        <v>0</v>
      </c>
      <c r="D60" s="78">
        <v>2</v>
      </c>
      <c r="E60" s="79"/>
      <c r="F60" s="79">
        <f t="shared" si="4"/>
        <v>0</v>
      </c>
      <c r="G60" s="79"/>
      <c r="H60" s="80">
        <f t="shared" si="5"/>
        <v>0</v>
      </c>
    </row>
    <row r="61" spans="1:8" ht="27" thickBot="1">
      <c r="A61" s="77" t="s">
        <v>284</v>
      </c>
      <c r="B61" s="78" t="s">
        <v>107</v>
      </c>
      <c r="C61" s="78" t="s">
        <v>0</v>
      </c>
      <c r="D61" s="78">
        <v>2</v>
      </c>
      <c r="E61" s="79"/>
      <c r="F61" s="79">
        <f t="shared" si="4"/>
        <v>0</v>
      </c>
      <c r="G61" s="79"/>
      <c r="H61" s="80">
        <f t="shared" si="5"/>
        <v>0</v>
      </c>
    </row>
    <row r="62" spans="1:8" ht="13.8" thickBot="1">
      <c r="A62" s="77" t="s">
        <v>285</v>
      </c>
      <c r="B62" s="78" t="s">
        <v>107</v>
      </c>
      <c r="C62" s="78" t="s">
        <v>0</v>
      </c>
      <c r="D62" s="78">
        <v>2</v>
      </c>
      <c r="E62" s="79"/>
      <c r="F62" s="79">
        <f t="shared" si="4"/>
        <v>0</v>
      </c>
      <c r="G62" s="79"/>
      <c r="H62" s="80">
        <f t="shared" si="5"/>
        <v>0</v>
      </c>
    </row>
    <row r="63" spans="1:8" ht="13.8" thickBot="1">
      <c r="A63" s="77" t="s">
        <v>286</v>
      </c>
      <c r="B63" s="78" t="s">
        <v>107</v>
      </c>
      <c r="C63" s="78" t="s">
        <v>0</v>
      </c>
      <c r="D63" s="78">
        <v>2</v>
      </c>
      <c r="E63" s="79"/>
      <c r="F63" s="79">
        <f t="shared" si="4"/>
        <v>0</v>
      </c>
      <c r="G63" s="79"/>
      <c r="H63" s="80">
        <f t="shared" si="5"/>
        <v>0</v>
      </c>
    </row>
    <row r="64" spans="1:8" ht="13.8" thickBot="1">
      <c r="A64" s="77" t="s">
        <v>287</v>
      </c>
      <c r="B64" s="78" t="s">
        <v>107</v>
      </c>
      <c r="C64" s="78" t="s">
        <v>0</v>
      </c>
      <c r="D64" s="78">
        <v>2</v>
      </c>
      <c r="E64" s="79"/>
      <c r="F64" s="79">
        <f t="shared" si="4"/>
        <v>0</v>
      </c>
      <c r="G64" s="79"/>
      <c r="H64" s="80">
        <f t="shared" si="5"/>
        <v>0</v>
      </c>
    </row>
    <row r="65" spans="1:8" s="45" customFormat="1" ht="13.8" thickBot="1">
      <c r="A65" s="77" t="s">
        <v>288</v>
      </c>
      <c r="B65" s="78" t="s">
        <v>107</v>
      </c>
      <c r="C65" s="78" t="s">
        <v>0</v>
      </c>
      <c r="D65" s="78">
        <v>2</v>
      </c>
      <c r="E65" s="79"/>
      <c r="F65" s="79">
        <f t="shared" si="4"/>
        <v>0</v>
      </c>
      <c r="G65" s="79"/>
      <c r="H65" s="80">
        <f t="shared" si="5"/>
        <v>0</v>
      </c>
    </row>
    <row r="66" spans="1:8" ht="13.8" thickBot="1">
      <c r="A66" s="77" t="s">
        <v>289</v>
      </c>
      <c r="B66" s="78" t="s">
        <v>107</v>
      </c>
      <c r="C66" s="78" t="s">
        <v>0</v>
      </c>
      <c r="D66" s="78">
        <v>2</v>
      </c>
      <c r="E66" s="79"/>
      <c r="F66" s="79">
        <f t="shared" si="4"/>
        <v>0</v>
      </c>
      <c r="G66" s="79"/>
      <c r="H66" s="80">
        <f t="shared" si="5"/>
        <v>0</v>
      </c>
    </row>
    <row r="67" spans="1:8" ht="13.8" thickBot="1">
      <c r="A67" s="85" t="s">
        <v>290</v>
      </c>
      <c r="B67" s="78" t="s">
        <v>107</v>
      </c>
      <c r="C67" s="78" t="s">
        <v>0</v>
      </c>
      <c r="D67" s="78">
        <v>2</v>
      </c>
      <c r="E67" s="79"/>
      <c r="F67" s="79">
        <f t="shared" si="4"/>
        <v>0</v>
      </c>
      <c r="G67" s="79"/>
      <c r="H67" s="80">
        <f t="shared" si="5"/>
        <v>0</v>
      </c>
    </row>
    <row r="68" spans="1:8" ht="13.8" thickBot="1">
      <c r="A68" s="85" t="s">
        <v>238</v>
      </c>
      <c r="B68" s="78" t="s">
        <v>107</v>
      </c>
      <c r="C68" s="78" t="s">
        <v>0</v>
      </c>
      <c r="D68" s="78">
        <v>3</v>
      </c>
      <c r="E68" s="79"/>
      <c r="F68" s="79">
        <f t="shared" si="4"/>
        <v>0</v>
      </c>
      <c r="G68" s="79"/>
      <c r="H68" s="80">
        <f t="shared" si="5"/>
        <v>0</v>
      </c>
    </row>
    <row r="69" spans="1:8" ht="13.8" thickBot="1">
      <c r="A69" s="85" t="s">
        <v>239</v>
      </c>
      <c r="B69" s="78" t="s">
        <v>107</v>
      </c>
      <c r="C69" s="78" t="s">
        <v>0</v>
      </c>
      <c r="D69" s="78">
        <v>3</v>
      </c>
      <c r="E69" s="79"/>
      <c r="F69" s="79">
        <f t="shared" si="4"/>
        <v>0</v>
      </c>
      <c r="G69" s="79"/>
      <c r="H69" s="80">
        <f t="shared" si="5"/>
        <v>0</v>
      </c>
    </row>
    <row r="70" spans="1:8" ht="13.8" thickBot="1">
      <c r="A70" s="85" t="s">
        <v>291</v>
      </c>
      <c r="B70" s="78" t="s">
        <v>109</v>
      </c>
      <c r="C70" s="78" t="s">
        <v>0</v>
      </c>
      <c r="D70" s="78">
        <v>3</v>
      </c>
      <c r="E70" s="79"/>
      <c r="F70" s="79">
        <f t="shared" si="4"/>
        <v>0</v>
      </c>
      <c r="G70" s="79"/>
      <c r="H70" s="80">
        <f t="shared" si="5"/>
        <v>0</v>
      </c>
    </row>
    <row r="71" spans="1:8" ht="13.8" thickBot="1">
      <c r="A71" s="101" t="s">
        <v>292</v>
      </c>
      <c r="B71" s="87" t="s">
        <v>109</v>
      </c>
      <c r="C71" s="87" t="s">
        <v>0</v>
      </c>
      <c r="D71" s="87">
        <v>3</v>
      </c>
      <c r="E71" s="88"/>
      <c r="F71" s="88">
        <f t="shared" si="4"/>
        <v>0</v>
      </c>
      <c r="G71" s="88"/>
      <c r="H71" s="89">
        <f t="shared" si="5"/>
        <v>0</v>
      </c>
    </row>
    <row r="72" spans="1:8" ht="13.8" thickBot="1">
      <c r="A72" s="85" t="s">
        <v>293</v>
      </c>
      <c r="B72" s="78" t="s">
        <v>109</v>
      </c>
      <c r="C72" s="78" t="s">
        <v>96</v>
      </c>
      <c r="D72" s="78">
        <v>2</v>
      </c>
      <c r="E72" s="79"/>
      <c r="F72" s="79">
        <f t="shared" si="4"/>
        <v>0</v>
      </c>
      <c r="G72" s="79"/>
      <c r="H72" s="80">
        <f t="shared" si="5"/>
        <v>0</v>
      </c>
    </row>
    <row r="73" spans="1:8" ht="13.8" thickBot="1">
      <c r="A73" s="85" t="s">
        <v>294</v>
      </c>
      <c r="B73" s="78" t="s">
        <v>109</v>
      </c>
      <c r="C73" s="78" t="s">
        <v>0</v>
      </c>
      <c r="D73" s="78">
        <v>4</v>
      </c>
      <c r="E73" s="79"/>
      <c r="F73" s="79">
        <f t="shared" si="4"/>
        <v>0</v>
      </c>
      <c r="G73" s="79"/>
      <c r="H73" s="80">
        <f t="shared" si="5"/>
        <v>0</v>
      </c>
    </row>
    <row r="74" spans="1:8" ht="13.8" thickBot="1">
      <c r="D74" s="102" t="s">
        <v>123</v>
      </c>
      <c r="E74" s="103"/>
      <c r="F74" s="104">
        <f>SUM(F3:F73)</f>
        <v>0</v>
      </c>
      <c r="G74" s="103"/>
      <c r="H74" s="103">
        <f>SUM(H3:H73)</f>
        <v>0</v>
      </c>
    </row>
  </sheetData>
  <autoFilter ref="A2:H74" xr:uid="{78ED79F4-EC1D-4760-85ED-E4CD610CF24C}"/>
  <mergeCells count="16">
    <mergeCell ref="A47:A48"/>
    <mergeCell ref="A37:A38"/>
    <mergeCell ref="A5:A6"/>
    <mergeCell ref="A7:A8"/>
    <mergeCell ref="A9:A10"/>
    <mergeCell ref="A11:A12"/>
    <mergeCell ref="A13:A14"/>
    <mergeCell ref="A15:A16"/>
    <mergeCell ref="A33:A34"/>
    <mergeCell ref="A35:A36"/>
    <mergeCell ref="G1:H1"/>
    <mergeCell ref="A39:A40"/>
    <mergeCell ref="A41:A42"/>
    <mergeCell ref="A43:A44"/>
    <mergeCell ref="A45:A46"/>
    <mergeCell ref="A3:A4"/>
  </mergeCells>
  <pageMargins left="1.3490566037735849" right="0.26415094339622641" top="0.75" bottom="0.64150943396226412" header="0.3" footer="0.3"/>
  <pageSetup paperSize="9" orientation="landscape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3"/>
  <sheetViews>
    <sheetView showGridLines="0" view="pageLayout" zoomScaleNormal="100" workbookViewId="0">
      <selection activeCell="C14" sqref="C14"/>
    </sheetView>
  </sheetViews>
  <sheetFormatPr defaultColWidth="5" defaultRowHeight="12"/>
  <cols>
    <col min="1" max="1" width="4.09765625" style="24" customWidth="1"/>
    <col min="2" max="2" width="55.59765625" style="2" customWidth="1"/>
    <col min="3" max="3" width="3.69921875" style="28" bestFit="1" customWidth="1"/>
    <col min="4" max="4" width="6.5" style="24" bestFit="1" customWidth="1"/>
    <col min="5" max="5" width="10.8984375" style="5" customWidth="1"/>
    <col min="6" max="6" width="9.5" style="5" customWidth="1"/>
    <col min="7" max="7" width="9.19921875" style="1" customWidth="1"/>
    <col min="8" max="8" width="9.5" style="1" customWidth="1"/>
    <col min="9" max="9" width="8.69921875" style="1" bestFit="1" customWidth="1"/>
    <col min="10" max="11" width="9.59765625" style="1" bestFit="1" customWidth="1"/>
    <col min="12" max="12" width="8.8984375" style="1" bestFit="1" customWidth="1"/>
    <col min="13" max="16384" width="5" style="1"/>
  </cols>
  <sheetData>
    <row r="1" spans="1:8" s="22" customFormat="1" ht="13.2">
      <c r="A1" s="46" t="s">
        <v>240</v>
      </c>
      <c r="B1" s="46"/>
      <c r="C1" s="27"/>
      <c r="D1" s="25"/>
      <c r="E1" s="21"/>
      <c r="F1" s="109" t="s">
        <v>119</v>
      </c>
      <c r="G1" s="109"/>
      <c r="H1" s="109"/>
    </row>
    <row r="2" spans="1:8" s="3" customFormat="1" ht="52.8">
      <c r="A2" s="48" t="s">
        <v>120</v>
      </c>
      <c r="B2" s="49" t="s">
        <v>103</v>
      </c>
      <c r="C2" s="48" t="s">
        <v>102</v>
      </c>
      <c r="D2" s="48" t="s">
        <v>101</v>
      </c>
      <c r="E2" s="49" t="s">
        <v>115</v>
      </c>
      <c r="F2" s="49" t="s">
        <v>124</v>
      </c>
      <c r="G2" s="48" t="s">
        <v>100</v>
      </c>
      <c r="H2" s="48" t="s">
        <v>106</v>
      </c>
    </row>
    <row r="3" spans="1:8" s="3" customFormat="1" ht="13.2">
      <c r="A3" s="113" t="s">
        <v>121</v>
      </c>
      <c r="B3" s="113"/>
      <c r="C3" s="113"/>
      <c r="D3" s="113"/>
      <c r="E3" s="113"/>
      <c r="F3" s="113"/>
      <c r="G3" s="113"/>
      <c r="H3" s="113"/>
    </row>
    <row r="4" spans="1:8" ht="13.2">
      <c r="A4" s="26">
        <v>1</v>
      </c>
      <c r="B4" s="53" t="s">
        <v>225</v>
      </c>
      <c r="C4" s="50" t="s">
        <v>0</v>
      </c>
      <c r="D4" s="26">
        <v>20</v>
      </c>
      <c r="E4" s="51"/>
      <c r="F4" s="51">
        <f>E4*D4</f>
        <v>0</v>
      </c>
      <c r="G4" s="51"/>
      <c r="H4" s="51">
        <f>G4*D4</f>
        <v>0</v>
      </c>
    </row>
    <row r="5" spans="1:8" ht="26.4">
      <c r="A5" s="26">
        <v>2</v>
      </c>
      <c r="B5" s="53" t="s">
        <v>295</v>
      </c>
      <c r="C5" s="50" t="s">
        <v>0</v>
      </c>
      <c r="D5" s="26">
        <v>30</v>
      </c>
      <c r="E5" s="51"/>
      <c r="F5" s="51">
        <f>E5*D5</f>
        <v>0</v>
      </c>
      <c r="G5" s="51"/>
      <c r="H5" s="51">
        <f>G5*D5</f>
        <v>0</v>
      </c>
    </row>
    <row r="6" spans="1:8" ht="13.2">
      <c r="A6" s="26">
        <v>3</v>
      </c>
      <c r="B6" s="53" t="s">
        <v>226</v>
      </c>
      <c r="C6" s="50" t="s">
        <v>0</v>
      </c>
      <c r="D6" s="26">
        <v>4</v>
      </c>
      <c r="E6" s="51"/>
      <c r="F6" s="51">
        <f t="shared" ref="F6:F43" si="0">E6*D6</f>
        <v>0</v>
      </c>
      <c r="G6" s="51"/>
      <c r="H6" s="51">
        <f t="shared" ref="H6:H43" si="1">G6*D6</f>
        <v>0</v>
      </c>
    </row>
    <row r="7" spans="1:8" ht="13.2">
      <c r="A7" s="26">
        <v>4</v>
      </c>
      <c r="B7" s="53" t="s">
        <v>203</v>
      </c>
      <c r="C7" s="50" t="s">
        <v>1</v>
      </c>
      <c r="D7" s="26">
        <v>8</v>
      </c>
      <c r="E7" s="51"/>
      <c r="F7" s="51">
        <f t="shared" si="0"/>
        <v>0</v>
      </c>
      <c r="G7" s="51"/>
      <c r="H7" s="51">
        <f t="shared" si="1"/>
        <v>0</v>
      </c>
    </row>
    <row r="8" spans="1:8" ht="27.6" customHeight="1">
      <c r="A8" s="26">
        <v>5</v>
      </c>
      <c r="B8" s="53" t="s">
        <v>227</v>
      </c>
      <c r="C8" s="50" t="s">
        <v>0</v>
      </c>
      <c r="D8" s="26">
        <v>20</v>
      </c>
      <c r="E8" s="51"/>
      <c r="F8" s="51">
        <f t="shared" ref="F8" si="2">E8*D8</f>
        <v>0</v>
      </c>
      <c r="G8" s="51"/>
      <c r="H8" s="51">
        <f t="shared" ref="H8" si="3">G8*D8</f>
        <v>0</v>
      </c>
    </row>
    <row r="9" spans="1:8" ht="26.4">
      <c r="A9" s="26">
        <v>6</v>
      </c>
      <c r="B9" s="53" t="s">
        <v>230</v>
      </c>
      <c r="C9" s="50" t="s">
        <v>1</v>
      </c>
      <c r="D9" s="26">
        <v>2</v>
      </c>
      <c r="E9" s="51"/>
      <c r="F9" s="51">
        <f t="shared" ref="F9:F13" si="4">E9*D9</f>
        <v>0</v>
      </c>
      <c r="G9" s="51"/>
      <c r="H9" s="51">
        <f t="shared" ref="H9:H13" si="5">G9*D9</f>
        <v>0</v>
      </c>
    </row>
    <row r="10" spans="1:8" ht="26.4">
      <c r="A10" s="26">
        <v>7</v>
      </c>
      <c r="B10" s="53" t="s">
        <v>231</v>
      </c>
      <c r="C10" s="50" t="s">
        <v>1</v>
      </c>
      <c r="D10" s="26">
        <v>4</v>
      </c>
      <c r="E10" s="51"/>
      <c r="F10" s="51">
        <f t="shared" si="4"/>
        <v>0</v>
      </c>
      <c r="G10" s="51"/>
      <c r="H10" s="51">
        <f t="shared" si="5"/>
        <v>0</v>
      </c>
    </row>
    <row r="11" spans="1:8" ht="26.4">
      <c r="A11" s="26">
        <v>8</v>
      </c>
      <c r="B11" s="60" t="s">
        <v>232</v>
      </c>
      <c r="C11" s="50" t="s">
        <v>0</v>
      </c>
      <c r="D11" s="26">
        <v>10</v>
      </c>
      <c r="E11" s="51"/>
      <c r="F11" s="51">
        <f t="shared" si="4"/>
        <v>0</v>
      </c>
      <c r="G11" s="51"/>
      <c r="H11" s="51">
        <f t="shared" si="5"/>
        <v>0</v>
      </c>
    </row>
    <row r="12" spans="1:8" ht="13.2">
      <c r="A12" s="26">
        <v>9</v>
      </c>
      <c r="B12" s="53" t="s">
        <v>204</v>
      </c>
      <c r="C12" s="50" t="s">
        <v>96</v>
      </c>
      <c r="D12" s="26">
        <v>3</v>
      </c>
      <c r="E12" s="51"/>
      <c r="F12" s="51">
        <f t="shared" si="4"/>
        <v>0</v>
      </c>
      <c r="G12" s="51"/>
      <c r="H12" s="51">
        <f t="shared" si="5"/>
        <v>0</v>
      </c>
    </row>
    <row r="13" spans="1:8" ht="26.4">
      <c r="A13" s="26">
        <v>10</v>
      </c>
      <c r="B13" s="53" t="s">
        <v>233</v>
      </c>
      <c r="C13" s="50" t="s">
        <v>1</v>
      </c>
      <c r="D13" s="26">
        <v>5</v>
      </c>
      <c r="E13" s="51"/>
      <c r="F13" s="51">
        <f t="shared" si="4"/>
        <v>0</v>
      </c>
      <c r="G13" s="51"/>
      <c r="H13" s="51">
        <f t="shared" si="5"/>
        <v>0</v>
      </c>
    </row>
    <row r="14" spans="1:8" ht="26.4">
      <c r="A14" s="26">
        <v>11</v>
      </c>
      <c r="B14" s="53" t="s">
        <v>234</v>
      </c>
      <c r="C14" s="50" t="s">
        <v>1</v>
      </c>
      <c r="D14" s="26">
        <v>3</v>
      </c>
      <c r="E14" s="51"/>
      <c r="F14" s="51">
        <f t="shared" si="0"/>
        <v>0</v>
      </c>
      <c r="G14" s="51"/>
      <c r="H14" s="51">
        <f t="shared" si="1"/>
        <v>0</v>
      </c>
    </row>
    <row r="15" spans="1:8" ht="26.4">
      <c r="A15" s="26">
        <v>12</v>
      </c>
      <c r="B15" s="53" t="s">
        <v>235</v>
      </c>
      <c r="C15" s="50" t="s">
        <v>1</v>
      </c>
      <c r="D15" s="26">
        <v>3</v>
      </c>
      <c r="E15" s="51"/>
      <c r="F15" s="51">
        <f t="shared" si="0"/>
        <v>0</v>
      </c>
      <c r="G15" s="51"/>
      <c r="H15" s="51">
        <f t="shared" si="1"/>
        <v>0</v>
      </c>
    </row>
    <row r="16" spans="1:8" ht="26.4">
      <c r="A16" s="26">
        <v>13</v>
      </c>
      <c r="B16" s="53" t="s">
        <v>99</v>
      </c>
      <c r="C16" s="50" t="s">
        <v>0</v>
      </c>
      <c r="D16" s="26">
        <v>5</v>
      </c>
      <c r="E16" s="51"/>
      <c r="F16" s="51">
        <f t="shared" si="0"/>
        <v>0</v>
      </c>
      <c r="G16" s="51"/>
      <c r="H16" s="51">
        <f t="shared" si="1"/>
        <v>0</v>
      </c>
    </row>
    <row r="17" spans="1:8" ht="26.4">
      <c r="A17" s="26">
        <v>14</v>
      </c>
      <c r="B17" s="53" t="s">
        <v>98</v>
      </c>
      <c r="C17" s="50" t="s">
        <v>0</v>
      </c>
      <c r="D17" s="26">
        <v>3</v>
      </c>
      <c r="E17" s="51"/>
      <c r="F17" s="51">
        <f t="shared" si="0"/>
        <v>0</v>
      </c>
      <c r="G17" s="51"/>
      <c r="H17" s="51">
        <f t="shared" si="1"/>
        <v>0</v>
      </c>
    </row>
    <row r="18" spans="1:8" ht="13.2">
      <c r="A18" s="26">
        <v>15</v>
      </c>
      <c r="B18" s="53" t="s">
        <v>181</v>
      </c>
      <c r="C18" s="50" t="s">
        <v>1</v>
      </c>
      <c r="D18" s="26">
        <v>5</v>
      </c>
      <c r="E18" s="51"/>
      <c r="F18" s="51">
        <f t="shared" si="0"/>
        <v>0</v>
      </c>
      <c r="G18" s="51"/>
      <c r="H18" s="51">
        <f t="shared" si="1"/>
        <v>0</v>
      </c>
    </row>
    <row r="19" spans="1:8" ht="13.2">
      <c r="A19" s="26">
        <v>16</v>
      </c>
      <c r="B19" s="53" t="s">
        <v>182</v>
      </c>
      <c r="C19" s="50" t="s">
        <v>1</v>
      </c>
      <c r="D19" s="26">
        <v>5</v>
      </c>
      <c r="E19" s="51"/>
      <c r="F19" s="51">
        <f t="shared" si="0"/>
        <v>0</v>
      </c>
      <c r="G19" s="51"/>
      <c r="H19" s="51">
        <f t="shared" si="1"/>
        <v>0</v>
      </c>
    </row>
    <row r="20" spans="1:8" ht="13.2">
      <c r="A20" s="26">
        <v>17</v>
      </c>
      <c r="B20" s="53" t="s">
        <v>97</v>
      </c>
      <c r="C20" s="50" t="s">
        <v>1</v>
      </c>
      <c r="D20" s="26">
        <v>5</v>
      </c>
      <c r="E20" s="51"/>
      <c r="F20" s="51">
        <f t="shared" si="0"/>
        <v>0</v>
      </c>
      <c r="G20" s="51"/>
      <c r="H20" s="51">
        <f t="shared" si="1"/>
        <v>0</v>
      </c>
    </row>
    <row r="21" spans="1:8" ht="13.2">
      <c r="A21" s="26">
        <v>18</v>
      </c>
      <c r="B21" s="53" t="s">
        <v>95</v>
      </c>
      <c r="C21" s="50" t="s">
        <v>1</v>
      </c>
      <c r="D21" s="26">
        <v>5</v>
      </c>
      <c r="E21" s="51"/>
      <c r="F21" s="51">
        <f>E21*D21</f>
        <v>0</v>
      </c>
      <c r="G21" s="51"/>
      <c r="H21" s="51">
        <f>G21*D21</f>
        <v>0</v>
      </c>
    </row>
    <row r="22" spans="1:8" ht="13.2">
      <c r="A22" s="26">
        <v>19</v>
      </c>
      <c r="B22" s="53" t="s">
        <v>205</v>
      </c>
      <c r="C22" s="50" t="s">
        <v>1</v>
      </c>
      <c r="D22" s="26">
        <v>7</v>
      </c>
      <c r="E22" s="51"/>
      <c r="F22" s="51">
        <f t="shared" si="0"/>
        <v>0</v>
      </c>
      <c r="G22" s="51"/>
      <c r="H22" s="51">
        <f t="shared" si="1"/>
        <v>0</v>
      </c>
    </row>
    <row r="23" spans="1:8" ht="13.2">
      <c r="A23" s="26">
        <v>20</v>
      </c>
      <c r="B23" s="53" t="s">
        <v>206</v>
      </c>
      <c r="C23" s="50" t="s">
        <v>0</v>
      </c>
      <c r="D23" s="26">
        <v>10</v>
      </c>
      <c r="E23" s="51"/>
      <c r="F23" s="51">
        <f t="shared" si="0"/>
        <v>0</v>
      </c>
      <c r="G23" s="51"/>
      <c r="H23" s="51">
        <f t="shared" si="1"/>
        <v>0</v>
      </c>
    </row>
    <row r="24" spans="1:8" ht="13.2">
      <c r="A24" s="114" t="s">
        <v>118</v>
      </c>
      <c r="B24" s="115"/>
      <c r="C24" s="115"/>
      <c r="D24" s="115"/>
      <c r="E24" s="115"/>
      <c r="F24" s="115"/>
      <c r="G24" s="115"/>
      <c r="H24" s="116"/>
    </row>
    <row r="25" spans="1:8" ht="13.2">
      <c r="A25" s="26">
        <v>1</v>
      </c>
      <c r="B25" s="53" t="s">
        <v>94</v>
      </c>
      <c r="C25" s="50" t="s">
        <v>0</v>
      </c>
      <c r="D25" s="26">
        <v>4</v>
      </c>
      <c r="E25" s="51"/>
      <c r="F25" s="51">
        <f t="shared" si="0"/>
        <v>0</v>
      </c>
      <c r="G25" s="51"/>
      <c r="H25" s="51">
        <f t="shared" si="1"/>
        <v>0</v>
      </c>
    </row>
    <row r="26" spans="1:8" ht="13.2">
      <c r="A26" s="26">
        <v>2</v>
      </c>
      <c r="B26" s="53" t="s">
        <v>207</v>
      </c>
      <c r="C26" s="50" t="s">
        <v>0</v>
      </c>
      <c r="D26" s="26">
        <v>2</v>
      </c>
      <c r="E26" s="51"/>
      <c r="F26" s="51">
        <f t="shared" si="0"/>
        <v>0</v>
      </c>
      <c r="G26" s="51"/>
      <c r="H26" s="51">
        <f t="shared" si="1"/>
        <v>0</v>
      </c>
    </row>
    <row r="27" spans="1:8" ht="13.2">
      <c r="A27" s="26">
        <v>3</v>
      </c>
      <c r="B27" s="60" t="s">
        <v>208</v>
      </c>
      <c r="C27" s="50" t="s">
        <v>0</v>
      </c>
      <c r="D27" s="26">
        <v>10</v>
      </c>
      <c r="E27" s="52"/>
      <c r="F27" s="52">
        <f t="shared" si="0"/>
        <v>0</v>
      </c>
      <c r="G27" s="52"/>
      <c r="H27" s="52">
        <f t="shared" si="1"/>
        <v>0</v>
      </c>
    </row>
    <row r="28" spans="1:8" ht="13.2">
      <c r="A28" s="26">
        <v>4</v>
      </c>
      <c r="B28" s="53" t="s">
        <v>93</v>
      </c>
      <c r="C28" s="50" t="s">
        <v>0</v>
      </c>
      <c r="D28" s="26">
        <v>5</v>
      </c>
      <c r="E28" s="51"/>
      <c r="F28" s="51">
        <f t="shared" si="0"/>
        <v>0</v>
      </c>
      <c r="G28" s="51"/>
      <c r="H28" s="51">
        <f t="shared" si="1"/>
        <v>0</v>
      </c>
    </row>
    <row r="29" spans="1:8" ht="13.2">
      <c r="A29" s="26">
        <v>5</v>
      </c>
      <c r="B29" s="53" t="s">
        <v>209</v>
      </c>
      <c r="C29" s="50" t="s">
        <v>0</v>
      </c>
      <c r="D29" s="26">
        <v>5</v>
      </c>
      <c r="E29" s="51"/>
      <c r="F29" s="51">
        <f t="shared" si="0"/>
        <v>0</v>
      </c>
      <c r="G29" s="51"/>
      <c r="H29" s="51">
        <f t="shared" si="1"/>
        <v>0</v>
      </c>
    </row>
    <row r="30" spans="1:8" ht="13.2">
      <c r="A30" s="26">
        <v>6</v>
      </c>
      <c r="B30" s="53" t="s">
        <v>92</v>
      </c>
      <c r="C30" s="50" t="s">
        <v>0</v>
      </c>
      <c r="D30" s="26">
        <v>10</v>
      </c>
      <c r="E30" s="51"/>
      <c r="F30" s="51">
        <f t="shared" si="0"/>
        <v>0</v>
      </c>
      <c r="G30" s="51"/>
      <c r="H30" s="51">
        <f t="shared" si="1"/>
        <v>0</v>
      </c>
    </row>
    <row r="31" spans="1:8" s="9" customFormat="1" ht="13.2">
      <c r="A31" s="26">
        <v>7</v>
      </c>
      <c r="B31" s="53" t="s">
        <v>210</v>
      </c>
      <c r="C31" s="50" t="s">
        <v>0</v>
      </c>
      <c r="D31" s="26">
        <v>5</v>
      </c>
      <c r="E31" s="51"/>
      <c r="F31" s="51">
        <f t="shared" si="0"/>
        <v>0</v>
      </c>
      <c r="G31" s="51"/>
      <c r="H31" s="51">
        <f t="shared" si="1"/>
        <v>0</v>
      </c>
    </row>
    <row r="32" spans="1:8" ht="13.2">
      <c r="A32" s="113" t="s">
        <v>91</v>
      </c>
      <c r="B32" s="113"/>
      <c r="C32" s="113"/>
      <c r="D32" s="113"/>
      <c r="E32" s="113"/>
      <c r="F32" s="113"/>
      <c r="G32" s="113"/>
      <c r="H32" s="113"/>
    </row>
    <row r="33" spans="1:8" ht="13.2">
      <c r="A33" s="26">
        <v>1</v>
      </c>
      <c r="B33" s="53" t="s">
        <v>90</v>
      </c>
      <c r="C33" s="50" t="s">
        <v>1</v>
      </c>
      <c r="D33" s="26">
        <v>1</v>
      </c>
      <c r="E33" s="51"/>
      <c r="F33" s="51">
        <f t="shared" si="0"/>
        <v>0</v>
      </c>
      <c r="G33" s="51"/>
      <c r="H33" s="51">
        <f t="shared" si="1"/>
        <v>0</v>
      </c>
    </row>
    <row r="34" spans="1:8" ht="13.2">
      <c r="A34" s="26">
        <v>2</v>
      </c>
      <c r="B34" s="53" t="s">
        <v>213</v>
      </c>
      <c r="C34" s="50" t="s">
        <v>1</v>
      </c>
      <c r="D34" s="26">
        <v>1</v>
      </c>
      <c r="E34" s="51"/>
      <c r="F34" s="51">
        <f t="shared" si="0"/>
        <v>0</v>
      </c>
      <c r="G34" s="51"/>
      <c r="H34" s="51">
        <f t="shared" si="1"/>
        <v>0</v>
      </c>
    </row>
    <row r="35" spans="1:8" ht="13.2">
      <c r="A35" s="26">
        <v>3</v>
      </c>
      <c r="B35" s="53" t="s">
        <v>89</v>
      </c>
      <c r="C35" s="50" t="s">
        <v>1</v>
      </c>
      <c r="D35" s="26">
        <v>2</v>
      </c>
      <c r="E35" s="51"/>
      <c r="F35" s="51">
        <f t="shared" si="0"/>
        <v>0</v>
      </c>
      <c r="G35" s="51"/>
      <c r="H35" s="51">
        <f t="shared" si="1"/>
        <v>0</v>
      </c>
    </row>
    <row r="36" spans="1:8" ht="13.2">
      <c r="A36" s="26">
        <v>4</v>
      </c>
      <c r="B36" s="53" t="s">
        <v>200</v>
      </c>
      <c r="C36" s="50" t="s">
        <v>1</v>
      </c>
      <c r="D36" s="26">
        <v>1</v>
      </c>
      <c r="E36" s="51"/>
      <c r="F36" s="51">
        <f t="shared" si="0"/>
        <v>0</v>
      </c>
      <c r="G36" s="51"/>
      <c r="H36" s="51">
        <f t="shared" si="1"/>
        <v>0</v>
      </c>
    </row>
    <row r="37" spans="1:8" ht="26.4">
      <c r="A37" s="26">
        <v>5</v>
      </c>
      <c r="B37" s="53" t="s">
        <v>88</v>
      </c>
      <c r="C37" s="50" t="s">
        <v>1</v>
      </c>
      <c r="D37" s="26">
        <v>1</v>
      </c>
      <c r="E37" s="51"/>
      <c r="F37" s="51">
        <f t="shared" si="0"/>
        <v>0</v>
      </c>
      <c r="G37" s="51"/>
      <c r="H37" s="51">
        <f t="shared" si="1"/>
        <v>0</v>
      </c>
    </row>
    <row r="38" spans="1:8" ht="13.2">
      <c r="A38" s="26">
        <v>6</v>
      </c>
      <c r="B38" s="53" t="s">
        <v>126</v>
      </c>
      <c r="C38" s="50" t="s">
        <v>1</v>
      </c>
      <c r="D38" s="26">
        <v>5</v>
      </c>
      <c r="E38" s="51"/>
      <c r="F38" s="51">
        <f t="shared" si="0"/>
        <v>0</v>
      </c>
      <c r="G38" s="51"/>
      <c r="H38" s="51">
        <f t="shared" si="1"/>
        <v>0</v>
      </c>
    </row>
    <row r="39" spans="1:8" ht="13.2">
      <c r="A39" s="26">
        <v>7</v>
      </c>
      <c r="B39" s="60" t="s">
        <v>125</v>
      </c>
      <c r="C39" s="50" t="s">
        <v>1</v>
      </c>
      <c r="D39" s="26">
        <v>2</v>
      </c>
      <c r="E39" s="51"/>
      <c r="F39" s="51">
        <f t="shared" si="0"/>
        <v>0</v>
      </c>
      <c r="G39" s="51"/>
      <c r="H39" s="51">
        <f t="shared" si="1"/>
        <v>0</v>
      </c>
    </row>
    <row r="40" spans="1:8" ht="13.2">
      <c r="A40" s="26">
        <v>8</v>
      </c>
      <c r="B40" s="53" t="s">
        <v>212</v>
      </c>
      <c r="C40" s="50" t="s">
        <v>1</v>
      </c>
      <c r="D40" s="26">
        <v>2</v>
      </c>
      <c r="E40" s="51"/>
      <c r="F40" s="51">
        <f t="shared" si="0"/>
        <v>0</v>
      </c>
      <c r="G40" s="51"/>
      <c r="H40" s="51">
        <f t="shared" si="1"/>
        <v>0</v>
      </c>
    </row>
    <row r="41" spans="1:8" ht="13.2">
      <c r="A41" s="26">
        <v>9</v>
      </c>
      <c r="B41" s="53" t="s">
        <v>211</v>
      </c>
      <c r="C41" s="50" t="s">
        <v>1</v>
      </c>
      <c r="D41" s="26">
        <v>2</v>
      </c>
      <c r="E41" s="51"/>
      <c r="F41" s="51">
        <f t="shared" si="0"/>
        <v>0</v>
      </c>
      <c r="G41" s="51"/>
      <c r="H41" s="51">
        <f t="shared" si="1"/>
        <v>0</v>
      </c>
    </row>
    <row r="42" spans="1:8" ht="13.2">
      <c r="A42" s="113" t="s">
        <v>87</v>
      </c>
      <c r="B42" s="113"/>
      <c r="C42" s="113"/>
      <c r="D42" s="113"/>
      <c r="E42" s="113"/>
      <c r="F42" s="113"/>
      <c r="G42" s="113"/>
      <c r="H42" s="113"/>
    </row>
    <row r="43" spans="1:8" s="8" customFormat="1" ht="13.2">
      <c r="A43" s="26">
        <v>1</v>
      </c>
      <c r="B43" s="53" t="s">
        <v>86</v>
      </c>
      <c r="C43" s="50" t="s">
        <v>1</v>
      </c>
      <c r="D43" s="26">
        <v>1</v>
      </c>
      <c r="E43" s="51"/>
      <c r="F43" s="51">
        <f t="shared" si="0"/>
        <v>0</v>
      </c>
      <c r="G43" s="51"/>
      <c r="H43" s="51">
        <f t="shared" si="1"/>
        <v>0</v>
      </c>
    </row>
    <row r="44" spans="1:8" ht="13.2">
      <c r="A44" s="26">
        <v>2</v>
      </c>
      <c r="B44" s="53" t="s">
        <v>85</v>
      </c>
      <c r="C44" s="50" t="s">
        <v>1</v>
      </c>
      <c r="D44" s="26">
        <v>2</v>
      </c>
      <c r="E44" s="51"/>
      <c r="F44" s="51">
        <f t="shared" ref="F44:F88" si="6">E44*D44</f>
        <v>0</v>
      </c>
      <c r="G44" s="51"/>
      <c r="H44" s="51">
        <f t="shared" ref="H44:H88" si="7">G44*D44</f>
        <v>0</v>
      </c>
    </row>
    <row r="45" spans="1:8" ht="13.2">
      <c r="A45" s="26">
        <v>3</v>
      </c>
      <c r="B45" s="53" t="s">
        <v>84</v>
      </c>
      <c r="C45" s="50" t="s">
        <v>1</v>
      </c>
      <c r="D45" s="26">
        <v>1</v>
      </c>
      <c r="E45" s="51"/>
      <c r="F45" s="51">
        <f t="shared" si="6"/>
        <v>0</v>
      </c>
      <c r="G45" s="51"/>
      <c r="H45" s="51">
        <f t="shared" si="7"/>
        <v>0</v>
      </c>
    </row>
    <row r="46" spans="1:8" ht="26.4">
      <c r="A46" s="26">
        <v>4</v>
      </c>
      <c r="B46" s="53" t="s">
        <v>83</v>
      </c>
      <c r="C46" s="50" t="s">
        <v>1</v>
      </c>
      <c r="D46" s="26">
        <v>1</v>
      </c>
      <c r="E46" s="51"/>
      <c r="F46" s="52">
        <f t="shared" si="6"/>
        <v>0</v>
      </c>
      <c r="G46" s="52"/>
      <c r="H46" s="52">
        <f t="shared" si="7"/>
        <v>0</v>
      </c>
    </row>
    <row r="47" spans="1:8" ht="26.4">
      <c r="A47" s="26">
        <v>5</v>
      </c>
      <c r="B47" s="53" t="s">
        <v>82</v>
      </c>
      <c r="C47" s="50" t="s">
        <v>1</v>
      </c>
      <c r="D47" s="26">
        <v>1</v>
      </c>
      <c r="E47" s="51"/>
      <c r="F47" s="52">
        <f t="shared" si="6"/>
        <v>0</v>
      </c>
      <c r="G47" s="52"/>
      <c r="H47" s="52">
        <f t="shared" si="7"/>
        <v>0</v>
      </c>
    </row>
    <row r="48" spans="1:8" ht="26.4">
      <c r="A48" s="26">
        <v>6</v>
      </c>
      <c r="B48" s="53" t="s">
        <v>81</v>
      </c>
      <c r="C48" s="50" t="s">
        <v>1</v>
      </c>
      <c r="D48" s="26">
        <v>1</v>
      </c>
      <c r="E48" s="51"/>
      <c r="F48" s="52">
        <f t="shared" si="6"/>
        <v>0</v>
      </c>
      <c r="G48" s="52"/>
      <c r="H48" s="52">
        <f t="shared" si="7"/>
        <v>0</v>
      </c>
    </row>
    <row r="49" spans="1:8" ht="26.4">
      <c r="A49" s="26">
        <v>7</v>
      </c>
      <c r="B49" s="53" t="s">
        <v>80</v>
      </c>
      <c r="C49" s="50" t="s">
        <v>1</v>
      </c>
      <c r="D49" s="26">
        <v>1</v>
      </c>
      <c r="E49" s="51"/>
      <c r="F49" s="52">
        <f t="shared" si="6"/>
        <v>0</v>
      </c>
      <c r="G49" s="52"/>
      <c r="H49" s="52">
        <f t="shared" si="7"/>
        <v>0</v>
      </c>
    </row>
    <row r="50" spans="1:8" ht="26.4">
      <c r="A50" s="26">
        <v>8</v>
      </c>
      <c r="B50" s="53" t="s">
        <v>219</v>
      </c>
      <c r="C50" s="50" t="s">
        <v>1</v>
      </c>
      <c r="D50" s="26">
        <v>1</v>
      </c>
      <c r="E50" s="51"/>
      <c r="F50" s="52">
        <f t="shared" si="6"/>
        <v>0</v>
      </c>
      <c r="G50" s="52"/>
      <c r="H50" s="52">
        <f t="shared" si="7"/>
        <v>0</v>
      </c>
    </row>
    <row r="51" spans="1:8" ht="26.4">
      <c r="A51" s="26">
        <v>9</v>
      </c>
      <c r="B51" s="53" t="s">
        <v>220</v>
      </c>
      <c r="C51" s="50" t="s">
        <v>1</v>
      </c>
      <c r="D51" s="26">
        <v>1</v>
      </c>
      <c r="E51" s="51"/>
      <c r="F51" s="52">
        <f t="shared" si="6"/>
        <v>0</v>
      </c>
      <c r="G51" s="52"/>
      <c r="H51" s="52">
        <f t="shared" si="7"/>
        <v>0</v>
      </c>
    </row>
    <row r="52" spans="1:8" ht="26.4">
      <c r="A52" s="26">
        <v>10</v>
      </c>
      <c r="B52" s="53" t="s">
        <v>79</v>
      </c>
      <c r="C52" s="50" t="s">
        <v>1</v>
      </c>
      <c r="D52" s="26">
        <v>1</v>
      </c>
      <c r="E52" s="51"/>
      <c r="F52" s="52">
        <f t="shared" si="6"/>
        <v>0</v>
      </c>
      <c r="G52" s="52"/>
      <c r="H52" s="52">
        <f t="shared" si="7"/>
        <v>0</v>
      </c>
    </row>
    <row r="53" spans="1:8" ht="26.4">
      <c r="A53" s="26">
        <v>11</v>
      </c>
      <c r="B53" s="53" t="s">
        <v>78</v>
      </c>
      <c r="C53" s="50" t="s">
        <v>1</v>
      </c>
      <c r="D53" s="26">
        <v>1</v>
      </c>
      <c r="E53" s="51"/>
      <c r="F53" s="52">
        <f t="shared" si="6"/>
        <v>0</v>
      </c>
      <c r="G53" s="52"/>
      <c r="H53" s="52">
        <f t="shared" si="7"/>
        <v>0</v>
      </c>
    </row>
    <row r="54" spans="1:8" ht="26.4">
      <c r="A54" s="26">
        <v>12</v>
      </c>
      <c r="B54" s="53" t="s">
        <v>77</v>
      </c>
      <c r="C54" s="50" t="s">
        <v>1</v>
      </c>
      <c r="D54" s="26">
        <v>1</v>
      </c>
      <c r="E54" s="51"/>
      <c r="F54" s="52">
        <f t="shared" si="6"/>
        <v>0</v>
      </c>
      <c r="G54" s="52"/>
      <c r="H54" s="52">
        <f t="shared" si="7"/>
        <v>0</v>
      </c>
    </row>
    <row r="55" spans="1:8" ht="26.4">
      <c r="A55" s="26">
        <v>13</v>
      </c>
      <c r="B55" s="53" t="s">
        <v>76</v>
      </c>
      <c r="C55" s="50" t="s">
        <v>1</v>
      </c>
      <c r="D55" s="26">
        <v>1</v>
      </c>
      <c r="E55" s="51"/>
      <c r="F55" s="52">
        <f t="shared" si="6"/>
        <v>0</v>
      </c>
      <c r="G55" s="52"/>
      <c r="H55" s="52">
        <f t="shared" si="7"/>
        <v>0</v>
      </c>
    </row>
    <row r="56" spans="1:8" ht="26.4">
      <c r="A56" s="26">
        <v>14</v>
      </c>
      <c r="B56" s="53" t="s">
        <v>75</v>
      </c>
      <c r="C56" s="50" t="s">
        <v>1</v>
      </c>
      <c r="D56" s="26">
        <v>1</v>
      </c>
      <c r="E56" s="51"/>
      <c r="F56" s="52">
        <f t="shared" si="6"/>
        <v>0</v>
      </c>
      <c r="G56" s="52"/>
      <c r="H56" s="52">
        <f t="shared" si="7"/>
        <v>0</v>
      </c>
    </row>
    <row r="57" spans="1:8" ht="13.2">
      <c r="A57" s="26">
        <v>15</v>
      </c>
      <c r="B57" s="53" t="s">
        <v>74</v>
      </c>
      <c r="C57" s="50" t="s">
        <v>0</v>
      </c>
      <c r="D57" s="26">
        <v>3</v>
      </c>
      <c r="E57" s="51"/>
      <c r="F57" s="51">
        <f t="shared" si="6"/>
        <v>0</v>
      </c>
      <c r="G57" s="51"/>
      <c r="H57" s="51">
        <f t="shared" si="7"/>
        <v>0</v>
      </c>
    </row>
    <row r="58" spans="1:8" ht="13.2">
      <c r="A58" s="26">
        <v>16</v>
      </c>
      <c r="B58" s="53" t="s">
        <v>73</v>
      </c>
      <c r="C58" s="50" t="s">
        <v>0</v>
      </c>
      <c r="D58" s="26">
        <v>2</v>
      </c>
      <c r="E58" s="51"/>
      <c r="F58" s="51">
        <f t="shared" si="6"/>
        <v>0</v>
      </c>
      <c r="G58" s="51"/>
      <c r="H58" s="51">
        <f t="shared" si="7"/>
        <v>0</v>
      </c>
    </row>
    <row r="59" spans="1:8" ht="13.2">
      <c r="A59" s="26">
        <v>17</v>
      </c>
      <c r="B59" s="61" t="s">
        <v>214</v>
      </c>
      <c r="C59" s="50" t="s">
        <v>1</v>
      </c>
      <c r="D59" s="26">
        <v>5</v>
      </c>
      <c r="E59" s="51"/>
      <c r="F59" s="51">
        <f t="shared" si="6"/>
        <v>0</v>
      </c>
      <c r="G59" s="51"/>
      <c r="H59" s="51">
        <f t="shared" si="7"/>
        <v>0</v>
      </c>
    </row>
    <row r="60" spans="1:8" ht="39.6">
      <c r="A60" s="26">
        <v>18</v>
      </c>
      <c r="B60" s="53" t="s">
        <v>222</v>
      </c>
      <c r="C60" s="50" t="s">
        <v>1</v>
      </c>
      <c r="D60" s="26">
        <v>30</v>
      </c>
      <c r="E60" s="51"/>
      <c r="F60" s="51">
        <f t="shared" si="6"/>
        <v>0</v>
      </c>
      <c r="G60" s="51"/>
      <c r="H60" s="51">
        <f t="shared" si="7"/>
        <v>0</v>
      </c>
    </row>
    <row r="61" spans="1:8" ht="39.6">
      <c r="A61" s="26">
        <v>19</v>
      </c>
      <c r="B61" s="53" t="s">
        <v>186</v>
      </c>
      <c r="C61" s="50" t="s">
        <v>1</v>
      </c>
      <c r="D61" s="26">
        <v>10</v>
      </c>
      <c r="E61" s="51"/>
      <c r="F61" s="51">
        <f t="shared" si="6"/>
        <v>0</v>
      </c>
      <c r="G61" s="51"/>
      <c r="H61" s="51">
        <f t="shared" si="7"/>
        <v>0</v>
      </c>
    </row>
    <row r="62" spans="1:8" ht="26.4">
      <c r="A62" s="26">
        <v>20</v>
      </c>
      <c r="B62" s="53" t="s">
        <v>187</v>
      </c>
      <c r="C62" s="50" t="s">
        <v>1</v>
      </c>
      <c r="D62" s="26">
        <v>20</v>
      </c>
      <c r="E62" s="51"/>
      <c r="F62" s="51">
        <f t="shared" si="6"/>
        <v>0</v>
      </c>
      <c r="G62" s="51"/>
      <c r="H62" s="51">
        <f t="shared" si="7"/>
        <v>0</v>
      </c>
    </row>
    <row r="63" spans="1:8" ht="13.2">
      <c r="A63" s="26">
        <v>21</v>
      </c>
      <c r="B63" s="53" t="s">
        <v>185</v>
      </c>
      <c r="C63" s="50" t="s">
        <v>1</v>
      </c>
      <c r="D63" s="26">
        <v>20</v>
      </c>
      <c r="E63" s="51"/>
      <c r="F63" s="51">
        <f t="shared" si="6"/>
        <v>0</v>
      </c>
      <c r="G63" s="51"/>
      <c r="H63" s="51">
        <f t="shared" si="7"/>
        <v>0</v>
      </c>
    </row>
    <row r="64" spans="1:8" ht="39.6">
      <c r="A64" s="26">
        <v>22</v>
      </c>
      <c r="B64" s="53" t="s">
        <v>72</v>
      </c>
      <c r="C64" s="50" t="s">
        <v>1</v>
      </c>
      <c r="D64" s="26">
        <v>2</v>
      </c>
      <c r="E64" s="54"/>
      <c r="F64" s="51">
        <f>E63*D64</f>
        <v>0</v>
      </c>
      <c r="G64" s="51"/>
      <c r="H64" s="51">
        <f t="shared" si="7"/>
        <v>0</v>
      </c>
    </row>
    <row r="65" spans="1:8" ht="13.2">
      <c r="A65" s="26">
        <v>23</v>
      </c>
      <c r="B65" s="53" t="s">
        <v>71</v>
      </c>
      <c r="C65" s="50" t="s">
        <v>0</v>
      </c>
      <c r="D65" s="26">
        <v>40</v>
      </c>
      <c r="E65" s="51"/>
      <c r="F65" s="51">
        <f t="shared" si="6"/>
        <v>0</v>
      </c>
      <c r="G65" s="51"/>
      <c r="H65" s="51">
        <f t="shared" si="7"/>
        <v>0</v>
      </c>
    </row>
    <row r="66" spans="1:8" ht="26.4">
      <c r="A66" s="26">
        <v>24</v>
      </c>
      <c r="B66" s="53" t="s">
        <v>189</v>
      </c>
      <c r="C66" s="50" t="s">
        <v>0</v>
      </c>
      <c r="D66" s="26">
        <v>10</v>
      </c>
      <c r="E66" s="51"/>
      <c r="F66" s="51">
        <f t="shared" si="6"/>
        <v>0</v>
      </c>
      <c r="G66" s="51"/>
      <c r="H66" s="51">
        <f t="shared" si="7"/>
        <v>0</v>
      </c>
    </row>
    <row r="67" spans="1:8" ht="52.8">
      <c r="A67" s="26">
        <v>25</v>
      </c>
      <c r="B67" s="61" t="s">
        <v>228</v>
      </c>
      <c r="C67" s="50" t="s">
        <v>1</v>
      </c>
      <c r="D67" s="26">
        <v>20</v>
      </c>
      <c r="E67" s="51"/>
      <c r="F67" s="51">
        <f t="shared" si="6"/>
        <v>0</v>
      </c>
      <c r="G67" s="51"/>
      <c r="H67" s="51">
        <f t="shared" si="7"/>
        <v>0</v>
      </c>
    </row>
    <row r="68" spans="1:8" ht="52.8">
      <c r="A68" s="26">
        <v>26</v>
      </c>
      <c r="B68" s="61" t="s">
        <v>229</v>
      </c>
      <c r="C68" s="55" t="s">
        <v>1</v>
      </c>
      <c r="D68" s="56">
        <v>20</v>
      </c>
      <c r="E68" s="53"/>
      <c r="F68" s="51">
        <f t="shared" si="6"/>
        <v>0</v>
      </c>
      <c r="G68" s="51"/>
      <c r="H68" s="51">
        <f t="shared" si="7"/>
        <v>0</v>
      </c>
    </row>
    <row r="69" spans="1:8" s="4" customFormat="1" ht="26.4">
      <c r="A69" s="26">
        <v>27</v>
      </c>
      <c r="B69" s="53" t="s">
        <v>70</v>
      </c>
      <c r="C69" s="50" t="s">
        <v>1</v>
      </c>
      <c r="D69" s="26">
        <v>4</v>
      </c>
      <c r="E69" s="51"/>
      <c r="F69" s="51">
        <f t="shared" si="6"/>
        <v>0</v>
      </c>
      <c r="G69" s="51"/>
      <c r="H69" s="51">
        <f t="shared" si="7"/>
        <v>0</v>
      </c>
    </row>
    <row r="70" spans="1:8" ht="26.4">
      <c r="A70" s="26">
        <v>28</v>
      </c>
      <c r="B70" s="53" t="s">
        <v>69</v>
      </c>
      <c r="C70" s="50" t="s">
        <v>1</v>
      </c>
      <c r="D70" s="26">
        <v>2</v>
      </c>
      <c r="E70" s="51"/>
      <c r="F70" s="51">
        <f t="shared" si="6"/>
        <v>0</v>
      </c>
      <c r="G70" s="51"/>
      <c r="H70" s="51">
        <f t="shared" si="7"/>
        <v>0</v>
      </c>
    </row>
    <row r="71" spans="1:8" ht="26.4">
      <c r="A71" s="26">
        <v>29</v>
      </c>
      <c r="B71" s="53" t="s">
        <v>68</v>
      </c>
      <c r="C71" s="50" t="s">
        <v>1</v>
      </c>
      <c r="D71" s="26">
        <v>2</v>
      </c>
      <c r="E71" s="51"/>
      <c r="F71" s="51">
        <f t="shared" si="6"/>
        <v>0</v>
      </c>
      <c r="G71" s="51"/>
      <c r="H71" s="51">
        <f t="shared" si="7"/>
        <v>0</v>
      </c>
    </row>
    <row r="72" spans="1:8" ht="26.4">
      <c r="A72" s="26">
        <v>30</v>
      </c>
      <c r="B72" s="53" t="s">
        <v>67</v>
      </c>
      <c r="C72" s="50" t="s">
        <v>1</v>
      </c>
      <c r="D72" s="26">
        <v>4</v>
      </c>
      <c r="E72" s="51"/>
      <c r="F72" s="51">
        <f t="shared" si="6"/>
        <v>0</v>
      </c>
      <c r="G72" s="51"/>
      <c r="H72" s="51">
        <f t="shared" si="7"/>
        <v>0</v>
      </c>
    </row>
    <row r="73" spans="1:8" ht="26.4">
      <c r="A73" s="26">
        <v>31</v>
      </c>
      <c r="B73" s="53" t="s">
        <v>66</v>
      </c>
      <c r="C73" s="50" t="s">
        <v>1</v>
      </c>
      <c r="D73" s="26">
        <v>4</v>
      </c>
      <c r="E73" s="51"/>
      <c r="F73" s="51">
        <f t="shared" si="6"/>
        <v>0</v>
      </c>
      <c r="G73" s="51"/>
      <c r="H73" s="51">
        <f t="shared" si="7"/>
        <v>0</v>
      </c>
    </row>
    <row r="74" spans="1:8" ht="26.4">
      <c r="A74" s="26">
        <v>32</v>
      </c>
      <c r="B74" s="53" t="s">
        <v>65</v>
      </c>
      <c r="C74" s="50" t="s">
        <v>1</v>
      </c>
      <c r="D74" s="26">
        <v>4</v>
      </c>
      <c r="E74" s="51"/>
      <c r="F74" s="51">
        <f t="shared" si="6"/>
        <v>0</v>
      </c>
      <c r="G74" s="51"/>
      <c r="H74" s="51">
        <f t="shared" si="7"/>
        <v>0</v>
      </c>
    </row>
    <row r="75" spans="1:8" ht="26.4">
      <c r="A75" s="26">
        <v>33</v>
      </c>
      <c r="B75" s="53" t="s">
        <v>64</v>
      </c>
      <c r="C75" s="50" t="s">
        <v>1</v>
      </c>
      <c r="D75" s="26">
        <v>4</v>
      </c>
      <c r="E75" s="51"/>
      <c r="F75" s="51">
        <f t="shared" si="6"/>
        <v>0</v>
      </c>
      <c r="G75" s="51"/>
      <c r="H75" s="51">
        <f t="shared" si="7"/>
        <v>0</v>
      </c>
    </row>
    <row r="76" spans="1:8" ht="26.4">
      <c r="A76" s="26">
        <v>34</v>
      </c>
      <c r="B76" s="53" t="s">
        <v>63</v>
      </c>
      <c r="C76" s="50" t="s">
        <v>1</v>
      </c>
      <c r="D76" s="26">
        <v>3</v>
      </c>
      <c r="E76" s="51"/>
      <c r="F76" s="51">
        <f t="shared" si="6"/>
        <v>0</v>
      </c>
      <c r="G76" s="51"/>
      <c r="H76" s="51">
        <f t="shared" si="7"/>
        <v>0</v>
      </c>
    </row>
    <row r="77" spans="1:8" ht="26.4">
      <c r="A77" s="26">
        <v>35</v>
      </c>
      <c r="B77" s="53" t="s">
        <v>62</v>
      </c>
      <c r="C77" s="50" t="s">
        <v>1</v>
      </c>
      <c r="D77" s="26">
        <v>3</v>
      </c>
      <c r="E77" s="51"/>
      <c r="F77" s="51">
        <f t="shared" si="6"/>
        <v>0</v>
      </c>
      <c r="G77" s="51"/>
      <c r="H77" s="51">
        <f t="shared" si="7"/>
        <v>0</v>
      </c>
    </row>
    <row r="78" spans="1:8" ht="26.4">
      <c r="A78" s="26">
        <v>36</v>
      </c>
      <c r="B78" s="53" t="s">
        <v>61</v>
      </c>
      <c r="C78" s="50" t="s">
        <v>1</v>
      </c>
      <c r="D78" s="26">
        <v>1</v>
      </c>
      <c r="E78" s="51"/>
      <c r="F78" s="51">
        <f t="shared" si="6"/>
        <v>0</v>
      </c>
      <c r="G78" s="51"/>
      <c r="H78" s="51">
        <f t="shared" si="7"/>
        <v>0</v>
      </c>
    </row>
    <row r="79" spans="1:8" ht="26.4">
      <c r="A79" s="26">
        <v>37</v>
      </c>
      <c r="B79" s="53" t="s">
        <v>60</v>
      </c>
      <c r="C79" s="50" t="s">
        <v>1</v>
      </c>
      <c r="D79" s="26">
        <v>1</v>
      </c>
      <c r="E79" s="51"/>
      <c r="F79" s="51">
        <f t="shared" si="6"/>
        <v>0</v>
      </c>
      <c r="G79" s="51"/>
      <c r="H79" s="51">
        <f t="shared" si="7"/>
        <v>0</v>
      </c>
    </row>
    <row r="80" spans="1:8" ht="26.4">
      <c r="A80" s="26">
        <v>38</v>
      </c>
      <c r="B80" s="53" t="s">
        <v>59</v>
      </c>
      <c r="C80" s="50" t="s">
        <v>1</v>
      </c>
      <c r="D80" s="26">
        <v>1</v>
      </c>
      <c r="E80" s="51"/>
      <c r="F80" s="51">
        <f t="shared" si="6"/>
        <v>0</v>
      </c>
      <c r="G80" s="51"/>
      <c r="H80" s="51">
        <f t="shared" si="7"/>
        <v>0</v>
      </c>
    </row>
    <row r="81" spans="1:8" ht="13.2">
      <c r="A81" s="113" t="s">
        <v>194</v>
      </c>
      <c r="B81" s="113"/>
      <c r="C81" s="113"/>
      <c r="D81" s="113"/>
      <c r="E81" s="113"/>
      <c r="F81" s="113"/>
      <c r="G81" s="113"/>
      <c r="H81" s="113"/>
    </row>
    <row r="82" spans="1:8" s="8" customFormat="1" ht="26.4">
      <c r="A82" s="26">
        <v>1</v>
      </c>
      <c r="B82" s="53" t="s">
        <v>58</v>
      </c>
      <c r="C82" s="50" t="s">
        <v>0</v>
      </c>
      <c r="D82" s="26">
        <v>20</v>
      </c>
      <c r="E82" s="57"/>
      <c r="F82" s="51">
        <f t="shared" si="6"/>
        <v>0</v>
      </c>
      <c r="G82" s="51"/>
      <c r="H82" s="51">
        <f t="shared" si="7"/>
        <v>0</v>
      </c>
    </row>
    <row r="83" spans="1:8" ht="13.2">
      <c r="A83" s="26">
        <v>2</v>
      </c>
      <c r="B83" s="53" t="s">
        <v>57</v>
      </c>
      <c r="C83" s="50" t="s">
        <v>0</v>
      </c>
      <c r="D83" s="26">
        <v>10</v>
      </c>
      <c r="E83" s="57"/>
      <c r="F83" s="57">
        <f t="shared" si="6"/>
        <v>0</v>
      </c>
      <c r="G83" s="57"/>
      <c r="H83" s="57">
        <f t="shared" si="7"/>
        <v>0</v>
      </c>
    </row>
    <row r="84" spans="1:8" ht="13.2">
      <c r="A84" s="26">
        <v>3</v>
      </c>
      <c r="B84" s="53" t="s">
        <v>56</v>
      </c>
      <c r="C84" s="50" t="s">
        <v>55</v>
      </c>
      <c r="D84" s="26">
        <v>10</v>
      </c>
      <c r="E84" s="57"/>
      <c r="F84" s="57">
        <f t="shared" si="6"/>
        <v>0</v>
      </c>
      <c r="G84" s="57"/>
      <c r="H84" s="57">
        <f t="shared" si="7"/>
        <v>0</v>
      </c>
    </row>
    <row r="85" spans="1:8" ht="13.2">
      <c r="A85" s="26">
        <v>4</v>
      </c>
      <c r="B85" s="53" t="s">
        <v>54</v>
      </c>
      <c r="C85" s="50" t="s">
        <v>0</v>
      </c>
      <c r="D85" s="26">
        <v>10</v>
      </c>
      <c r="E85" s="57"/>
      <c r="F85" s="57">
        <f t="shared" si="6"/>
        <v>0</v>
      </c>
      <c r="G85" s="57"/>
      <c r="H85" s="57">
        <f t="shared" si="7"/>
        <v>0</v>
      </c>
    </row>
    <row r="86" spans="1:8" ht="13.2">
      <c r="A86" s="26">
        <v>5</v>
      </c>
      <c r="B86" s="53" t="s">
        <v>53</v>
      </c>
      <c r="C86" s="50" t="s">
        <v>0</v>
      </c>
      <c r="D86" s="26">
        <v>10</v>
      </c>
      <c r="E86" s="57"/>
      <c r="F86" s="57">
        <f t="shared" si="6"/>
        <v>0</v>
      </c>
      <c r="G86" s="57"/>
      <c r="H86" s="57">
        <f t="shared" si="7"/>
        <v>0</v>
      </c>
    </row>
    <row r="87" spans="1:8" ht="13.2">
      <c r="A87" s="26">
        <v>6</v>
      </c>
      <c r="B87" s="53" t="s">
        <v>52</v>
      </c>
      <c r="C87" s="50" t="s">
        <v>0</v>
      </c>
      <c r="D87" s="26">
        <v>10</v>
      </c>
      <c r="E87" s="57"/>
      <c r="F87" s="57">
        <f t="shared" si="6"/>
        <v>0</v>
      </c>
      <c r="G87" s="57"/>
      <c r="H87" s="57">
        <f t="shared" si="7"/>
        <v>0</v>
      </c>
    </row>
    <row r="88" spans="1:8" ht="13.2">
      <c r="A88" s="26">
        <v>7</v>
      </c>
      <c r="B88" s="53" t="s">
        <v>51</v>
      </c>
      <c r="C88" s="50" t="s">
        <v>0</v>
      </c>
      <c r="D88" s="26">
        <v>10</v>
      </c>
      <c r="E88" s="57"/>
      <c r="F88" s="57">
        <f t="shared" si="6"/>
        <v>0</v>
      </c>
      <c r="G88" s="57"/>
      <c r="H88" s="57">
        <f t="shared" si="7"/>
        <v>0</v>
      </c>
    </row>
    <row r="89" spans="1:8" ht="13.2">
      <c r="A89" s="26">
        <v>8</v>
      </c>
      <c r="B89" s="53" t="s">
        <v>50</v>
      </c>
      <c r="C89" s="50" t="s">
        <v>1</v>
      </c>
      <c r="D89" s="26">
        <v>3</v>
      </c>
      <c r="E89" s="57"/>
      <c r="F89" s="57">
        <f t="shared" ref="F89:F116" si="8">E89*D89</f>
        <v>0</v>
      </c>
      <c r="G89" s="57"/>
      <c r="H89" s="57">
        <f t="shared" ref="H89:H116" si="9">G89*D89</f>
        <v>0</v>
      </c>
    </row>
    <row r="90" spans="1:8" ht="13.2">
      <c r="A90" s="26">
        <v>9</v>
      </c>
      <c r="B90" s="53" t="s">
        <v>49</v>
      </c>
      <c r="C90" s="50" t="s">
        <v>0</v>
      </c>
      <c r="D90" s="26">
        <v>1</v>
      </c>
      <c r="E90" s="57"/>
      <c r="F90" s="57">
        <f t="shared" si="8"/>
        <v>0</v>
      </c>
      <c r="G90" s="57"/>
      <c r="H90" s="57">
        <f t="shared" si="9"/>
        <v>0</v>
      </c>
    </row>
    <row r="91" spans="1:8" ht="13.2">
      <c r="A91" s="26">
        <v>10</v>
      </c>
      <c r="B91" s="53" t="s">
        <v>216</v>
      </c>
      <c r="C91" s="50" t="s">
        <v>48</v>
      </c>
      <c r="D91" s="26">
        <v>4</v>
      </c>
      <c r="E91" s="57"/>
      <c r="F91" s="57">
        <f t="shared" si="8"/>
        <v>0</v>
      </c>
      <c r="G91" s="57"/>
      <c r="H91" s="57">
        <f t="shared" si="9"/>
        <v>0</v>
      </c>
    </row>
    <row r="92" spans="1:8" ht="13.2">
      <c r="A92" s="26">
        <v>11</v>
      </c>
      <c r="B92" s="53" t="s">
        <v>183</v>
      </c>
      <c r="C92" s="50" t="s">
        <v>1</v>
      </c>
      <c r="D92" s="26">
        <v>1</v>
      </c>
      <c r="E92" s="57"/>
      <c r="F92" s="57">
        <f t="shared" si="8"/>
        <v>0</v>
      </c>
      <c r="G92" s="57"/>
      <c r="H92" s="57">
        <f t="shared" si="9"/>
        <v>0</v>
      </c>
    </row>
    <row r="93" spans="1:8" ht="13.2">
      <c r="A93" s="26">
        <v>12</v>
      </c>
      <c r="B93" s="53" t="s">
        <v>202</v>
      </c>
      <c r="C93" s="50" t="s">
        <v>46</v>
      </c>
      <c r="D93" s="26">
        <v>10</v>
      </c>
      <c r="E93" s="57"/>
      <c r="F93" s="57">
        <f t="shared" si="8"/>
        <v>0</v>
      </c>
      <c r="G93" s="57"/>
      <c r="H93" s="57">
        <f t="shared" si="9"/>
        <v>0</v>
      </c>
    </row>
    <row r="94" spans="1:8" ht="13.2">
      <c r="A94" s="26">
        <v>13</v>
      </c>
      <c r="B94" s="53" t="s">
        <v>188</v>
      </c>
      <c r="C94" s="50" t="s">
        <v>0</v>
      </c>
      <c r="D94" s="26">
        <v>20</v>
      </c>
      <c r="E94" s="57"/>
      <c r="F94" s="57">
        <f t="shared" si="8"/>
        <v>0</v>
      </c>
      <c r="G94" s="57"/>
      <c r="H94" s="57">
        <f t="shared" si="9"/>
        <v>0</v>
      </c>
    </row>
    <row r="95" spans="1:8" ht="26.4">
      <c r="A95" s="26">
        <v>14</v>
      </c>
      <c r="B95" s="53" t="s">
        <v>217</v>
      </c>
      <c r="C95" s="50" t="s">
        <v>1</v>
      </c>
      <c r="D95" s="26">
        <v>10</v>
      </c>
      <c r="E95" s="57"/>
      <c r="F95" s="51">
        <f t="shared" si="8"/>
        <v>0</v>
      </c>
      <c r="G95" s="51"/>
      <c r="H95" s="51">
        <f t="shared" si="9"/>
        <v>0</v>
      </c>
    </row>
    <row r="96" spans="1:8" ht="26.4">
      <c r="A96" s="26">
        <v>15</v>
      </c>
      <c r="B96" s="53" t="s">
        <v>218</v>
      </c>
      <c r="C96" s="50" t="s">
        <v>1</v>
      </c>
      <c r="D96" s="26">
        <v>5</v>
      </c>
      <c r="E96" s="57"/>
      <c r="F96" s="51">
        <f t="shared" si="8"/>
        <v>0</v>
      </c>
      <c r="G96" s="51"/>
      <c r="H96" s="51">
        <f t="shared" si="9"/>
        <v>0</v>
      </c>
    </row>
    <row r="97" spans="1:8" ht="26.4">
      <c r="A97" s="26">
        <v>16</v>
      </c>
      <c r="B97" s="58" t="s">
        <v>11</v>
      </c>
      <c r="C97" s="50" t="s">
        <v>1</v>
      </c>
      <c r="D97" s="26">
        <v>2</v>
      </c>
      <c r="E97" s="57"/>
      <c r="F97" s="51">
        <f t="shared" si="8"/>
        <v>0</v>
      </c>
      <c r="G97" s="51"/>
      <c r="H97" s="51">
        <f t="shared" si="9"/>
        <v>0</v>
      </c>
    </row>
    <row r="98" spans="1:8" ht="13.2">
      <c r="A98" s="26">
        <v>17</v>
      </c>
      <c r="B98" s="53" t="s">
        <v>45</v>
      </c>
      <c r="C98" s="50" t="s">
        <v>1</v>
      </c>
      <c r="D98" s="26">
        <v>4</v>
      </c>
      <c r="E98" s="57"/>
      <c r="F98" s="57">
        <f t="shared" si="8"/>
        <v>0</v>
      </c>
      <c r="G98" s="57"/>
      <c r="H98" s="57">
        <f t="shared" si="9"/>
        <v>0</v>
      </c>
    </row>
    <row r="99" spans="1:8" ht="13.2">
      <c r="A99" s="26">
        <v>18</v>
      </c>
      <c r="B99" s="58" t="s">
        <v>44</v>
      </c>
      <c r="C99" s="50" t="s">
        <v>1</v>
      </c>
      <c r="D99" s="26">
        <v>4</v>
      </c>
      <c r="E99" s="57"/>
      <c r="F99" s="57">
        <f t="shared" si="8"/>
        <v>0</v>
      </c>
      <c r="G99" s="57"/>
      <c r="H99" s="57">
        <f t="shared" si="9"/>
        <v>0</v>
      </c>
    </row>
    <row r="100" spans="1:8" ht="13.2">
      <c r="A100" s="26">
        <v>19</v>
      </c>
      <c r="B100" s="58" t="s">
        <v>43</v>
      </c>
      <c r="C100" s="50" t="s">
        <v>1</v>
      </c>
      <c r="D100" s="26">
        <v>5</v>
      </c>
      <c r="E100" s="57"/>
      <c r="F100" s="57">
        <f t="shared" si="8"/>
        <v>0</v>
      </c>
      <c r="G100" s="57"/>
      <c r="H100" s="57">
        <f t="shared" si="9"/>
        <v>0</v>
      </c>
    </row>
    <row r="101" spans="1:8" ht="13.2">
      <c r="A101" s="26">
        <v>20</v>
      </c>
      <c r="B101" s="58" t="s">
        <v>42</v>
      </c>
      <c r="C101" s="50" t="s">
        <v>1</v>
      </c>
      <c r="D101" s="26">
        <v>1</v>
      </c>
      <c r="E101" s="57"/>
      <c r="F101" s="57">
        <f t="shared" si="8"/>
        <v>0</v>
      </c>
      <c r="G101" s="57"/>
      <c r="H101" s="57">
        <f t="shared" si="9"/>
        <v>0</v>
      </c>
    </row>
    <row r="102" spans="1:8" ht="13.2">
      <c r="A102" s="26">
        <v>21</v>
      </c>
      <c r="B102" s="58" t="s">
        <v>41</v>
      </c>
      <c r="C102" s="50" t="s">
        <v>1</v>
      </c>
      <c r="D102" s="26">
        <v>2</v>
      </c>
      <c r="E102" s="57"/>
      <c r="F102" s="57">
        <f t="shared" si="8"/>
        <v>0</v>
      </c>
      <c r="G102" s="57"/>
      <c r="H102" s="57">
        <f t="shared" si="9"/>
        <v>0</v>
      </c>
    </row>
    <row r="103" spans="1:8" ht="13.2">
      <c r="A103" s="26">
        <v>22</v>
      </c>
      <c r="B103" s="58" t="s">
        <v>191</v>
      </c>
      <c r="C103" s="50" t="s">
        <v>1</v>
      </c>
      <c r="D103" s="26">
        <v>1</v>
      </c>
      <c r="E103" s="57"/>
      <c r="F103" s="57">
        <f t="shared" si="8"/>
        <v>0</v>
      </c>
      <c r="G103" s="57"/>
      <c r="H103" s="57">
        <f t="shared" si="9"/>
        <v>0</v>
      </c>
    </row>
    <row r="104" spans="1:8" s="47" customFormat="1" ht="13.2">
      <c r="A104" s="26">
        <v>23</v>
      </c>
      <c r="B104" s="53" t="s">
        <v>40</v>
      </c>
      <c r="C104" s="50" t="s">
        <v>0</v>
      </c>
      <c r="D104" s="26">
        <v>20</v>
      </c>
      <c r="E104" s="57"/>
      <c r="F104" s="57">
        <f t="shared" si="8"/>
        <v>0</v>
      </c>
      <c r="G104" s="57"/>
      <c r="H104" s="57">
        <f t="shared" si="9"/>
        <v>0</v>
      </c>
    </row>
    <row r="105" spans="1:8" ht="13.2">
      <c r="A105" s="26">
        <v>24</v>
      </c>
      <c r="B105" s="53" t="s">
        <v>39</v>
      </c>
      <c r="C105" s="50" t="s">
        <v>0</v>
      </c>
      <c r="D105" s="26">
        <v>20</v>
      </c>
      <c r="E105" s="57"/>
      <c r="F105" s="57">
        <f t="shared" si="8"/>
        <v>0</v>
      </c>
      <c r="G105" s="57"/>
      <c r="H105" s="57">
        <f t="shared" si="9"/>
        <v>0</v>
      </c>
    </row>
    <row r="106" spans="1:8" ht="13.2">
      <c r="A106" s="26">
        <v>25</v>
      </c>
      <c r="B106" s="53" t="s">
        <v>192</v>
      </c>
      <c r="C106" s="50" t="s">
        <v>0</v>
      </c>
      <c r="D106" s="26">
        <v>20</v>
      </c>
      <c r="E106" s="57"/>
      <c r="F106" s="57">
        <f t="shared" si="8"/>
        <v>0</v>
      </c>
      <c r="G106" s="57"/>
      <c r="H106" s="57">
        <f t="shared" si="9"/>
        <v>0</v>
      </c>
    </row>
    <row r="107" spans="1:8" ht="52.8">
      <c r="A107" s="26">
        <v>26</v>
      </c>
      <c r="B107" s="53" t="s">
        <v>38</v>
      </c>
      <c r="C107" s="50" t="s">
        <v>16</v>
      </c>
      <c r="D107" s="26">
        <v>400</v>
      </c>
      <c r="E107" s="57"/>
      <c r="F107" s="57">
        <f t="shared" si="8"/>
        <v>0</v>
      </c>
      <c r="G107" s="57"/>
      <c r="H107" s="57">
        <f t="shared" si="9"/>
        <v>0</v>
      </c>
    </row>
    <row r="108" spans="1:8" ht="26.4">
      <c r="A108" s="26">
        <v>27</v>
      </c>
      <c r="B108" s="62" t="s">
        <v>117</v>
      </c>
      <c r="C108" s="50" t="s">
        <v>16</v>
      </c>
      <c r="D108" s="26">
        <v>200</v>
      </c>
      <c r="E108" s="57"/>
      <c r="F108" s="57">
        <f t="shared" si="8"/>
        <v>0</v>
      </c>
      <c r="G108" s="57"/>
      <c r="H108" s="57">
        <f t="shared" si="9"/>
        <v>0</v>
      </c>
    </row>
    <row r="109" spans="1:8" s="4" customFormat="1" ht="66">
      <c r="A109" s="26">
        <v>28</v>
      </c>
      <c r="B109" s="61" t="s">
        <v>37</v>
      </c>
      <c r="C109" s="50" t="s">
        <v>16</v>
      </c>
      <c r="D109" s="26">
        <v>5</v>
      </c>
      <c r="E109" s="59"/>
      <c r="F109" s="57">
        <f t="shared" si="8"/>
        <v>0</v>
      </c>
      <c r="G109" s="59"/>
      <c r="H109" s="57">
        <f t="shared" si="9"/>
        <v>0</v>
      </c>
    </row>
    <row r="110" spans="1:8" s="9" customFormat="1" ht="52.8">
      <c r="A110" s="26">
        <v>29</v>
      </c>
      <c r="B110" s="53" t="s">
        <v>36</v>
      </c>
      <c r="C110" s="50" t="s">
        <v>16</v>
      </c>
      <c r="D110" s="26">
        <v>5</v>
      </c>
      <c r="E110" s="57"/>
      <c r="F110" s="57">
        <f t="shared" si="8"/>
        <v>0</v>
      </c>
      <c r="G110" s="57"/>
      <c r="H110" s="57">
        <f t="shared" si="9"/>
        <v>0</v>
      </c>
    </row>
    <row r="111" spans="1:8" ht="26.4">
      <c r="A111" s="26">
        <v>30</v>
      </c>
      <c r="B111" s="53" t="s">
        <v>35</v>
      </c>
      <c r="C111" s="50" t="s">
        <v>16</v>
      </c>
      <c r="D111" s="26">
        <v>2</v>
      </c>
      <c r="E111" s="57"/>
      <c r="F111" s="57">
        <f t="shared" si="8"/>
        <v>0</v>
      </c>
      <c r="G111" s="57"/>
      <c r="H111" s="57">
        <f t="shared" si="9"/>
        <v>0</v>
      </c>
    </row>
    <row r="112" spans="1:8" ht="39.6">
      <c r="A112" s="26">
        <v>31</v>
      </c>
      <c r="B112" s="53" t="s">
        <v>34</v>
      </c>
      <c r="C112" s="50" t="s">
        <v>16</v>
      </c>
      <c r="D112" s="26">
        <v>5</v>
      </c>
      <c r="E112" s="57"/>
      <c r="F112" s="57">
        <f t="shared" si="8"/>
        <v>0</v>
      </c>
      <c r="G112" s="57"/>
      <c r="H112" s="57">
        <f t="shared" si="9"/>
        <v>0</v>
      </c>
    </row>
    <row r="113" spans="1:8" ht="26.4">
      <c r="A113" s="26">
        <v>32</v>
      </c>
      <c r="B113" s="53" t="s">
        <v>33</v>
      </c>
      <c r="C113" s="50" t="s">
        <v>16</v>
      </c>
      <c r="D113" s="26">
        <v>5</v>
      </c>
      <c r="E113" s="57"/>
      <c r="F113" s="57">
        <f t="shared" si="8"/>
        <v>0</v>
      </c>
      <c r="G113" s="57"/>
      <c r="H113" s="57">
        <f t="shared" si="9"/>
        <v>0</v>
      </c>
    </row>
    <row r="114" spans="1:8" ht="39.6">
      <c r="A114" s="26">
        <v>33</v>
      </c>
      <c r="B114" s="53" t="s">
        <v>32</v>
      </c>
      <c r="C114" s="50" t="s">
        <v>16</v>
      </c>
      <c r="D114" s="26">
        <v>5</v>
      </c>
      <c r="E114" s="57"/>
      <c r="F114" s="57">
        <f t="shared" si="8"/>
        <v>0</v>
      </c>
      <c r="G114" s="57"/>
      <c r="H114" s="57">
        <f t="shared" si="9"/>
        <v>0</v>
      </c>
    </row>
    <row r="115" spans="1:8" ht="39.6">
      <c r="A115" s="26">
        <v>34</v>
      </c>
      <c r="B115" s="58" t="s">
        <v>31</v>
      </c>
      <c r="C115" s="50" t="s">
        <v>16</v>
      </c>
      <c r="D115" s="26">
        <v>5</v>
      </c>
      <c r="E115" s="57"/>
      <c r="F115" s="57">
        <f t="shared" si="8"/>
        <v>0</v>
      </c>
      <c r="G115" s="57"/>
      <c r="H115" s="57">
        <f t="shared" si="9"/>
        <v>0</v>
      </c>
    </row>
    <row r="116" spans="1:8" ht="26.4">
      <c r="A116" s="26">
        <v>35</v>
      </c>
      <c r="B116" s="58" t="s">
        <v>30</v>
      </c>
      <c r="C116" s="50" t="s">
        <v>16</v>
      </c>
      <c r="D116" s="26">
        <v>5</v>
      </c>
      <c r="E116" s="57"/>
      <c r="F116" s="57">
        <f t="shared" si="8"/>
        <v>0</v>
      </c>
      <c r="G116" s="57"/>
      <c r="H116" s="57">
        <f t="shared" si="9"/>
        <v>0</v>
      </c>
    </row>
    <row r="117" spans="1:8" ht="26.4">
      <c r="A117" s="26">
        <v>36</v>
      </c>
      <c r="B117" s="58" t="s">
        <v>29</v>
      </c>
      <c r="C117" s="50" t="s">
        <v>16</v>
      </c>
      <c r="D117" s="26">
        <v>5</v>
      </c>
      <c r="E117" s="57"/>
      <c r="F117" s="57">
        <f t="shared" ref="F117:F148" si="10">E117*D117</f>
        <v>0</v>
      </c>
      <c r="G117" s="57"/>
      <c r="H117" s="57">
        <f t="shared" ref="H117:H148" si="11">G117*D117</f>
        <v>0</v>
      </c>
    </row>
    <row r="118" spans="1:8" ht="39.6">
      <c r="A118" s="26">
        <v>37</v>
      </c>
      <c r="B118" s="58" t="s">
        <v>105</v>
      </c>
      <c r="C118" s="50" t="s">
        <v>16</v>
      </c>
      <c r="D118" s="26">
        <v>5</v>
      </c>
      <c r="E118" s="57"/>
      <c r="F118" s="57">
        <f t="shared" si="10"/>
        <v>0</v>
      </c>
      <c r="G118" s="57"/>
      <c r="H118" s="57">
        <f t="shared" si="11"/>
        <v>0</v>
      </c>
    </row>
    <row r="119" spans="1:8" ht="39.6">
      <c r="A119" s="26">
        <v>38</v>
      </c>
      <c r="B119" s="58" t="s">
        <v>104</v>
      </c>
      <c r="C119" s="50" t="s">
        <v>16</v>
      </c>
      <c r="D119" s="26">
        <v>5</v>
      </c>
      <c r="E119" s="57"/>
      <c r="F119" s="57">
        <f t="shared" si="10"/>
        <v>0</v>
      </c>
      <c r="G119" s="57"/>
      <c r="H119" s="57">
        <f t="shared" si="11"/>
        <v>0</v>
      </c>
    </row>
    <row r="120" spans="1:8" ht="26.4">
      <c r="A120" s="26">
        <v>39</v>
      </c>
      <c r="B120" s="58" t="s">
        <v>28</v>
      </c>
      <c r="C120" s="50" t="s">
        <v>16</v>
      </c>
      <c r="D120" s="26">
        <v>3</v>
      </c>
      <c r="E120" s="57"/>
      <c r="F120" s="57">
        <f t="shared" si="10"/>
        <v>0</v>
      </c>
      <c r="G120" s="57"/>
      <c r="H120" s="57">
        <f t="shared" si="11"/>
        <v>0</v>
      </c>
    </row>
    <row r="121" spans="1:8" ht="52.8">
      <c r="A121" s="26">
        <v>40</v>
      </c>
      <c r="B121" s="58" t="s">
        <v>184</v>
      </c>
      <c r="C121" s="50" t="s">
        <v>16</v>
      </c>
      <c r="D121" s="26">
        <v>3</v>
      </c>
      <c r="E121" s="57"/>
      <c r="F121" s="57">
        <f t="shared" si="10"/>
        <v>0</v>
      </c>
      <c r="G121" s="57"/>
      <c r="H121" s="57">
        <f t="shared" si="11"/>
        <v>0</v>
      </c>
    </row>
    <row r="122" spans="1:8" ht="26.4">
      <c r="A122" s="26">
        <v>41</v>
      </c>
      <c r="B122" s="58" t="s">
        <v>27</v>
      </c>
      <c r="C122" s="50" t="s">
        <v>16</v>
      </c>
      <c r="D122" s="26">
        <v>3</v>
      </c>
      <c r="E122" s="57"/>
      <c r="F122" s="57">
        <f t="shared" si="10"/>
        <v>0</v>
      </c>
      <c r="G122" s="57"/>
      <c r="H122" s="57">
        <f t="shared" si="11"/>
        <v>0</v>
      </c>
    </row>
    <row r="123" spans="1:8" ht="26.4">
      <c r="A123" s="26">
        <v>42</v>
      </c>
      <c r="B123" s="58" t="s">
        <v>26</v>
      </c>
      <c r="C123" s="50" t="s">
        <v>16</v>
      </c>
      <c r="D123" s="26">
        <v>2</v>
      </c>
      <c r="E123" s="57"/>
      <c r="F123" s="57">
        <f t="shared" si="10"/>
        <v>0</v>
      </c>
      <c r="G123" s="57"/>
      <c r="H123" s="57">
        <f t="shared" si="11"/>
        <v>0</v>
      </c>
    </row>
    <row r="124" spans="1:8" ht="26.4">
      <c r="A124" s="26">
        <v>43</v>
      </c>
      <c r="B124" s="58" t="s">
        <v>25</v>
      </c>
      <c r="C124" s="50" t="s">
        <v>16</v>
      </c>
      <c r="D124" s="26">
        <v>2</v>
      </c>
      <c r="E124" s="57"/>
      <c r="F124" s="57">
        <f t="shared" si="10"/>
        <v>0</v>
      </c>
      <c r="G124" s="57"/>
      <c r="H124" s="57">
        <f t="shared" si="11"/>
        <v>0</v>
      </c>
    </row>
    <row r="125" spans="1:8" ht="26.4">
      <c r="A125" s="26">
        <v>44</v>
      </c>
      <c r="B125" s="58" t="s">
        <v>24</v>
      </c>
      <c r="C125" s="50" t="s">
        <v>16</v>
      </c>
      <c r="D125" s="26">
        <v>2</v>
      </c>
      <c r="E125" s="57"/>
      <c r="F125" s="57">
        <f t="shared" si="10"/>
        <v>0</v>
      </c>
      <c r="G125" s="57"/>
      <c r="H125" s="57">
        <f t="shared" si="11"/>
        <v>0</v>
      </c>
    </row>
    <row r="126" spans="1:8" ht="26.4">
      <c r="A126" s="26">
        <v>45</v>
      </c>
      <c r="B126" s="58" t="s">
        <v>23</v>
      </c>
      <c r="C126" s="50" t="s">
        <v>16</v>
      </c>
      <c r="D126" s="26">
        <v>2</v>
      </c>
      <c r="E126" s="57"/>
      <c r="F126" s="57">
        <f t="shared" si="10"/>
        <v>0</v>
      </c>
      <c r="G126" s="57"/>
      <c r="H126" s="57">
        <f t="shared" si="11"/>
        <v>0</v>
      </c>
    </row>
    <row r="127" spans="1:8" ht="39.6">
      <c r="A127" s="26">
        <v>46</v>
      </c>
      <c r="B127" s="58" t="s">
        <v>22</v>
      </c>
      <c r="C127" s="50" t="s">
        <v>16</v>
      </c>
      <c r="D127" s="26">
        <v>2</v>
      </c>
      <c r="E127" s="57"/>
      <c r="F127" s="57">
        <f t="shared" si="10"/>
        <v>0</v>
      </c>
      <c r="G127" s="57"/>
      <c r="H127" s="57">
        <f t="shared" si="11"/>
        <v>0</v>
      </c>
    </row>
    <row r="128" spans="1:8" ht="39.6">
      <c r="A128" s="26">
        <v>47</v>
      </c>
      <c r="B128" s="58" t="s">
        <v>21</v>
      </c>
      <c r="C128" s="50" t="s">
        <v>16</v>
      </c>
      <c r="D128" s="26">
        <v>1</v>
      </c>
      <c r="E128" s="57"/>
      <c r="F128" s="57">
        <f t="shared" si="10"/>
        <v>0</v>
      </c>
      <c r="G128" s="57"/>
      <c r="H128" s="57">
        <f t="shared" si="11"/>
        <v>0</v>
      </c>
    </row>
    <row r="129" spans="1:8" ht="26.4">
      <c r="A129" s="26">
        <v>48</v>
      </c>
      <c r="B129" s="58" t="s">
        <v>20</v>
      </c>
      <c r="C129" s="50" t="s">
        <v>16</v>
      </c>
      <c r="D129" s="26">
        <v>1</v>
      </c>
      <c r="E129" s="57"/>
      <c r="F129" s="57">
        <f t="shared" si="10"/>
        <v>0</v>
      </c>
      <c r="G129" s="57"/>
      <c r="H129" s="57">
        <f t="shared" si="11"/>
        <v>0</v>
      </c>
    </row>
    <row r="130" spans="1:8" ht="26.4">
      <c r="A130" s="26">
        <v>49</v>
      </c>
      <c r="B130" s="58" t="s">
        <v>19</v>
      </c>
      <c r="C130" s="50" t="s">
        <v>16</v>
      </c>
      <c r="D130" s="26">
        <v>1</v>
      </c>
      <c r="E130" s="57"/>
      <c r="F130" s="57">
        <f t="shared" si="10"/>
        <v>0</v>
      </c>
      <c r="G130" s="57"/>
      <c r="H130" s="57">
        <f t="shared" si="11"/>
        <v>0</v>
      </c>
    </row>
    <row r="131" spans="1:8" ht="26.4">
      <c r="A131" s="26">
        <v>50</v>
      </c>
      <c r="B131" s="58" t="s">
        <v>18</v>
      </c>
      <c r="C131" s="50" t="s">
        <v>16</v>
      </c>
      <c r="D131" s="26">
        <v>1</v>
      </c>
      <c r="E131" s="57"/>
      <c r="F131" s="57">
        <f t="shared" si="10"/>
        <v>0</v>
      </c>
      <c r="G131" s="57"/>
      <c r="H131" s="57">
        <f t="shared" si="11"/>
        <v>0</v>
      </c>
    </row>
    <row r="132" spans="1:8" ht="26.4">
      <c r="A132" s="26">
        <v>51</v>
      </c>
      <c r="B132" s="58" t="s">
        <v>17</v>
      </c>
      <c r="C132" s="50" t="s">
        <v>16</v>
      </c>
      <c r="D132" s="26">
        <v>1</v>
      </c>
      <c r="E132" s="57"/>
      <c r="F132" s="57">
        <f t="shared" si="10"/>
        <v>0</v>
      </c>
      <c r="G132" s="57"/>
      <c r="H132" s="57">
        <f t="shared" si="11"/>
        <v>0</v>
      </c>
    </row>
    <row r="133" spans="1:8" ht="26.4">
      <c r="A133" s="26">
        <v>52</v>
      </c>
      <c r="B133" s="58" t="s">
        <v>15</v>
      </c>
      <c r="C133" s="50" t="s">
        <v>1</v>
      </c>
      <c r="D133" s="26">
        <v>5</v>
      </c>
      <c r="E133" s="57"/>
      <c r="F133" s="57">
        <f t="shared" si="10"/>
        <v>0</v>
      </c>
      <c r="G133" s="57"/>
      <c r="H133" s="57">
        <f t="shared" si="11"/>
        <v>0</v>
      </c>
    </row>
    <row r="134" spans="1:8" ht="13.2">
      <c r="A134" s="26">
        <v>53</v>
      </c>
      <c r="B134" s="58" t="s">
        <v>14</v>
      </c>
      <c r="C134" s="50" t="s">
        <v>13</v>
      </c>
      <c r="D134" s="26">
        <v>5</v>
      </c>
      <c r="E134" s="57"/>
      <c r="F134" s="57">
        <f t="shared" si="10"/>
        <v>0</v>
      </c>
      <c r="G134" s="57"/>
      <c r="H134" s="57">
        <f t="shared" si="11"/>
        <v>0</v>
      </c>
    </row>
    <row r="135" spans="1:8" ht="26.4">
      <c r="A135" s="26">
        <v>54</v>
      </c>
      <c r="B135" s="58" t="s">
        <v>236</v>
      </c>
      <c r="C135" s="50" t="s">
        <v>1</v>
      </c>
      <c r="D135" s="26">
        <v>2</v>
      </c>
      <c r="E135" s="57"/>
      <c r="F135" s="57">
        <f t="shared" si="10"/>
        <v>0</v>
      </c>
      <c r="G135" s="57"/>
      <c r="H135" s="57">
        <f t="shared" si="11"/>
        <v>0</v>
      </c>
    </row>
    <row r="136" spans="1:8" ht="13.2">
      <c r="A136" s="26">
        <v>55</v>
      </c>
      <c r="B136" s="58" t="s">
        <v>12</v>
      </c>
      <c r="C136" s="50" t="s">
        <v>0</v>
      </c>
      <c r="D136" s="26">
        <v>5</v>
      </c>
      <c r="E136" s="57"/>
      <c r="F136" s="57">
        <f t="shared" si="10"/>
        <v>0</v>
      </c>
      <c r="G136" s="57"/>
      <c r="H136" s="57">
        <f t="shared" si="11"/>
        <v>0</v>
      </c>
    </row>
    <row r="137" spans="1:8" ht="39.6">
      <c r="A137" s="26">
        <v>56</v>
      </c>
      <c r="B137" s="58" t="s">
        <v>223</v>
      </c>
      <c r="C137" s="50" t="s">
        <v>0</v>
      </c>
      <c r="D137" s="26">
        <v>20</v>
      </c>
      <c r="E137" s="57"/>
      <c r="F137" s="51">
        <f t="shared" si="10"/>
        <v>0</v>
      </c>
      <c r="G137" s="51"/>
      <c r="H137" s="51">
        <f t="shared" si="11"/>
        <v>0</v>
      </c>
    </row>
    <row r="138" spans="1:8" ht="52.8">
      <c r="A138" s="26">
        <v>57</v>
      </c>
      <c r="B138" s="58" t="s">
        <v>224</v>
      </c>
      <c r="C138" s="50" t="s">
        <v>0</v>
      </c>
      <c r="D138" s="26">
        <v>20</v>
      </c>
      <c r="E138" s="57"/>
      <c r="F138" s="51">
        <f t="shared" si="10"/>
        <v>0</v>
      </c>
      <c r="G138" s="51"/>
      <c r="H138" s="51">
        <f t="shared" si="11"/>
        <v>0</v>
      </c>
    </row>
    <row r="139" spans="1:8" ht="13.2">
      <c r="A139" s="26">
        <v>58</v>
      </c>
      <c r="B139" s="58" t="s">
        <v>193</v>
      </c>
      <c r="C139" s="50" t="s">
        <v>0</v>
      </c>
      <c r="D139" s="26">
        <v>50</v>
      </c>
      <c r="E139" s="57"/>
      <c r="F139" s="57">
        <f t="shared" si="10"/>
        <v>0</v>
      </c>
      <c r="G139" s="57"/>
      <c r="H139" s="57">
        <f t="shared" si="11"/>
        <v>0</v>
      </c>
    </row>
    <row r="140" spans="1:8" ht="13.2">
      <c r="A140" s="26">
        <v>59</v>
      </c>
      <c r="B140" s="58" t="s">
        <v>221</v>
      </c>
      <c r="C140" s="50" t="s">
        <v>0</v>
      </c>
      <c r="D140" s="26">
        <v>150</v>
      </c>
      <c r="E140" s="57"/>
      <c r="F140" s="57">
        <f t="shared" si="10"/>
        <v>0</v>
      </c>
      <c r="G140" s="57"/>
      <c r="H140" s="57">
        <f t="shared" si="11"/>
        <v>0</v>
      </c>
    </row>
    <row r="141" spans="1:8" ht="13.2">
      <c r="A141" s="113" t="s">
        <v>10</v>
      </c>
      <c r="B141" s="113"/>
      <c r="C141" s="113"/>
      <c r="D141" s="113"/>
      <c r="E141" s="113"/>
      <c r="F141" s="113"/>
      <c r="G141" s="113"/>
      <c r="H141" s="113"/>
    </row>
    <row r="142" spans="1:8" ht="13.2">
      <c r="A142" s="26">
        <v>2</v>
      </c>
      <c r="B142" s="53" t="s">
        <v>9</v>
      </c>
      <c r="C142" s="50" t="s">
        <v>0</v>
      </c>
      <c r="D142" s="26">
        <v>10</v>
      </c>
      <c r="E142" s="51"/>
      <c r="F142" s="51">
        <f t="shared" si="10"/>
        <v>0</v>
      </c>
      <c r="G142" s="51"/>
      <c r="H142" s="51">
        <f t="shared" si="11"/>
        <v>0</v>
      </c>
    </row>
    <row r="143" spans="1:8" ht="13.2">
      <c r="A143" s="26">
        <v>3</v>
      </c>
      <c r="B143" s="53" t="s">
        <v>190</v>
      </c>
      <c r="C143" s="50" t="s">
        <v>0</v>
      </c>
      <c r="D143" s="26">
        <v>30</v>
      </c>
      <c r="E143" s="51"/>
      <c r="F143" s="51">
        <f t="shared" si="10"/>
        <v>0</v>
      </c>
      <c r="G143" s="51"/>
      <c r="H143" s="51">
        <f t="shared" si="11"/>
        <v>0</v>
      </c>
    </row>
    <row r="144" spans="1:8" ht="13.2">
      <c r="A144" s="26">
        <v>4</v>
      </c>
      <c r="B144" s="53" t="s">
        <v>8</v>
      </c>
      <c r="C144" s="50" t="s">
        <v>7</v>
      </c>
      <c r="D144" s="26">
        <v>10</v>
      </c>
      <c r="E144" s="51"/>
      <c r="F144" s="51">
        <f t="shared" si="10"/>
        <v>0</v>
      </c>
      <c r="G144" s="51"/>
      <c r="H144" s="51">
        <f t="shared" si="11"/>
        <v>0</v>
      </c>
    </row>
    <row r="145" spans="1:12" ht="13.2">
      <c r="A145" s="26">
        <v>5</v>
      </c>
      <c r="B145" s="53" t="s">
        <v>6</v>
      </c>
      <c r="C145" s="50" t="s">
        <v>0</v>
      </c>
      <c r="D145" s="26">
        <v>10</v>
      </c>
      <c r="E145" s="51"/>
      <c r="F145" s="51">
        <f t="shared" si="10"/>
        <v>0</v>
      </c>
      <c r="G145" s="51"/>
      <c r="H145" s="51">
        <f t="shared" si="11"/>
        <v>0</v>
      </c>
    </row>
    <row r="146" spans="1:12" ht="26.4">
      <c r="A146" s="26">
        <v>6</v>
      </c>
      <c r="B146" s="53" t="s">
        <v>5</v>
      </c>
      <c r="C146" s="50" t="s">
        <v>0</v>
      </c>
      <c r="D146" s="26">
        <v>2</v>
      </c>
      <c r="E146" s="51"/>
      <c r="F146" s="51">
        <f t="shared" si="10"/>
        <v>0</v>
      </c>
      <c r="G146" s="51"/>
      <c r="H146" s="51">
        <f t="shared" si="11"/>
        <v>0</v>
      </c>
    </row>
    <row r="147" spans="1:12" ht="13.2">
      <c r="A147" s="26">
        <v>7</v>
      </c>
      <c r="B147" s="53" t="s">
        <v>4</v>
      </c>
      <c r="C147" s="50" t="s">
        <v>1</v>
      </c>
      <c r="D147" s="26">
        <v>5</v>
      </c>
      <c r="E147" s="51"/>
      <c r="F147" s="51">
        <f t="shared" si="10"/>
        <v>0</v>
      </c>
      <c r="G147" s="51"/>
      <c r="H147" s="51">
        <f t="shared" si="11"/>
        <v>0</v>
      </c>
    </row>
    <row r="148" spans="1:12" ht="13.2">
      <c r="A148" s="26">
        <v>8</v>
      </c>
      <c r="B148" s="53" t="s">
        <v>3</v>
      </c>
      <c r="C148" s="50" t="s">
        <v>1</v>
      </c>
      <c r="D148" s="26">
        <v>10</v>
      </c>
      <c r="E148" s="51"/>
      <c r="F148" s="51">
        <f t="shared" si="10"/>
        <v>0</v>
      </c>
      <c r="G148" s="51"/>
      <c r="H148" s="51">
        <f t="shared" si="11"/>
        <v>0</v>
      </c>
    </row>
    <row r="149" spans="1:12" ht="13.2">
      <c r="A149" s="26">
        <v>9</v>
      </c>
      <c r="B149" s="53" t="s">
        <v>2</v>
      </c>
      <c r="C149" s="50" t="s">
        <v>1</v>
      </c>
      <c r="D149" s="26">
        <v>3</v>
      </c>
      <c r="E149" s="51"/>
      <c r="F149" s="51">
        <f>E149*D149</f>
        <v>0</v>
      </c>
      <c r="G149" s="51"/>
      <c r="H149" s="51">
        <f>G149*D149</f>
        <v>0</v>
      </c>
    </row>
    <row r="150" spans="1:12" ht="13.2">
      <c r="A150" s="26">
        <v>10</v>
      </c>
      <c r="B150" s="53" t="s">
        <v>122</v>
      </c>
      <c r="C150" s="50" t="s">
        <v>0</v>
      </c>
      <c r="D150" s="26">
        <v>20</v>
      </c>
      <c r="E150" s="51"/>
      <c r="F150" s="51">
        <f>E150*D150</f>
        <v>0</v>
      </c>
      <c r="G150" s="51"/>
      <c r="H150" s="51">
        <f>G150*D150</f>
        <v>0</v>
      </c>
    </row>
    <row r="151" spans="1:12" ht="13.2">
      <c r="A151" s="26">
        <v>11</v>
      </c>
      <c r="B151" s="58" t="s">
        <v>116</v>
      </c>
      <c r="C151" s="50" t="s">
        <v>0</v>
      </c>
      <c r="D151" s="26">
        <v>20</v>
      </c>
      <c r="E151" s="57"/>
      <c r="F151" s="57">
        <f>E151*D151</f>
        <v>0</v>
      </c>
      <c r="G151" s="57"/>
      <c r="H151" s="57">
        <f>G151*D151</f>
        <v>0</v>
      </c>
    </row>
    <row r="152" spans="1:12" ht="13.2">
      <c r="A152" s="26">
        <v>12</v>
      </c>
      <c r="B152" s="58" t="s">
        <v>201</v>
      </c>
      <c r="C152" s="50" t="s">
        <v>0</v>
      </c>
      <c r="D152" s="26">
        <v>10</v>
      </c>
      <c r="E152" s="57"/>
      <c r="F152" s="57">
        <f>E152*D152</f>
        <v>0</v>
      </c>
      <c r="G152" s="57"/>
      <c r="H152" s="57">
        <f>G152*D152</f>
        <v>0</v>
      </c>
    </row>
    <row r="153" spans="1:12" ht="13.2">
      <c r="A153" s="113" t="s">
        <v>215</v>
      </c>
      <c r="B153" s="113"/>
      <c r="C153" s="113"/>
      <c r="D153" s="113"/>
      <c r="E153" s="113"/>
      <c r="F153" s="113"/>
      <c r="G153" s="113"/>
      <c r="H153" s="113"/>
    </row>
    <row r="154" spans="1:12" ht="13.2">
      <c r="A154" s="26">
        <v>1</v>
      </c>
      <c r="B154" s="53" t="s">
        <v>197</v>
      </c>
      <c r="C154" s="50" t="s">
        <v>1</v>
      </c>
      <c r="D154" s="26">
        <v>4</v>
      </c>
      <c r="E154" s="57"/>
      <c r="F154" s="57">
        <f t="shared" ref="F154:F157" si="12">E154*D154</f>
        <v>0</v>
      </c>
      <c r="G154" s="57"/>
      <c r="H154" s="57">
        <f t="shared" ref="H154:H157" si="13">G154*D154</f>
        <v>0</v>
      </c>
    </row>
    <row r="155" spans="1:12" ht="26.4">
      <c r="A155" s="26">
        <v>2</v>
      </c>
      <c r="B155" s="58" t="s">
        <v>196</v>
      </c>
      <c r="C155" s="50" t="s">
        <v>1</v>
      </c>
      <c r="D155" s="26">
        <v>10</v>
      </c>
      <c r="E155" s="57"/>
      <c r="F155" s="57">
        <f t="shared" si="12"/>
        <v>0</v>
      </c>
      <c r="G155" s="57"/>
      <c r="H155" s="57">
        <f t="shared" si="13"/>
        <v>0</v>
      </c>
    </row>
    <row r="156" spans="1:12" ht="26.4">
      <c r="A156" s="26">
        <v>3</v>
      </c>
      <c r="B156" s="58" t="s">
        <v>195</v>
      </c>
      <c r="C156" s="50" t="s">
        <v>55</v>
      </c>
      <c r="D156" s="26">
        <v>50</v>
      </c>
      <c r="E156" s="57"/>
      <c r="F156" s="57">
        <f t="shared" si="12"/>
        <v>0</v>
      </c>
      <c r="G156" s="57"/>
      <c r="H156" s="57">
        <f t="shared" si="13"/>
        <v>0</v>
      </c>
      <c r="I156" s="11"/>
      <c r="J156" s="12"/>
      <c r="K156" s="12"/>
      <c r="L156" s="10"/>
    </row>
    <row r="157" spans="1:12" ht="26.4">
      <c r="A157" s="26">
        <v>4</v>
      </c>
      <c r="B157" s="58" t="s">
        <v>198</v>
      </c>
      <c r="C157" s="50" t="s">
        <v>1</v>
      </c>
      <c r="D157" s="26">
        <v>10</v>
      </c>
      <c r="E157" s="57"/>
      <c r="F157" s="57">
        <f t="shared" si="12"/>
        <v>0</v>
      </c>
      <c r="G157" s="57"/>
      <c r="H157" s="57">
        <f t="shared" si="13"/>
        <v>0</v>
      </c>
      <c r="I157" s="11"/>
      <c r="J157" s="12"/>
      <c r="K157" s="12"/>
      <c r="L157" s="10"/>
    </row>
    <row r="158" spans="1:12" ht="26.4">
      <c r="A158" s="26">
        <v>5</v>
      </c>
      <c r="B158" s="53" t="s">
        <v>47</v>
      </c>
      <c r="C158" s="50" t="s">
        <v>1</v>
      </c>
      <c r="D158" s="26">
        <v>2</v>
      </c>
      <c r="E158" s="57"/>
      <c r="F158" s="51">
        <f>E158*D158</f>
        <v>0</v>
      </c>
      <c r="G158" s="51"/>
      <c r="H158" s="51">
        <f>G158*D158</f>
        <v>0</v>
      </c>
    </row>
    <row r="159" spans="1:12" ht="13.2">
      <c r="A159" s="26">
        <v>6</v>
      </c>
      <c r="B159" s="58" t="s">
        <v>199</v>
      </c>
      <c r="C159" s="50" t="s">
        <v>1</v>
      </c>
      <c r="D159" s="26">
        <v>10</v>
      </c>
      <c r="E159" s="57"/>
      <c r="F159" s="57">
        <f t="shared" ref="F159" si="14">E159*D159</f>
        <v>0</v>
      </c>
      <c r="G159" s="57"/>
      <c r="H159" s="57">
        <f t="shared" ref="H159" si="15">G159*D159</f>
        <v>0</v>
      </c>
      <c r="I159" s="11"/>
      <c r="J159" s="12"/>
      <c r="K159" s="12"/>
      <c r="L159" s="10"/>
    </row>
    <row r="160" spans="1:12" s="7" customFormat="1" ht="13.2">
      <c r="A160" s="110"/>
      <c r="B160" s="111"/>
      <c r="C160" s="112"/>
      <c r="D160" s="26" t="s">
        <v>123</v>
      </c>
      <c r="E160" s="23"/>
      <c r="F160" s="23">
        <f>SUM(F4:F159)</f>
        <v>0</v>
      </c>
      <c r="G160" s="23"/>
      <c r="H160" s="23">
        <f>SUM(H4:H159)</f>
        <v>0</v>
      </c>
    </row>
    <row r="161" spans="7:12">
      <c r="H161" s="10"/>
      <c r="I161" s="13"/>
      <c r="J161" s="14"/>
      <c r="K161" s="13"/>
      <c r="L161" s="11"/>
    </row>
    <row r="162" spans="7:12">
      <c r="H162" s="10"/>
      <c r="I162" s="13"/>
      <c r="J162" s="15"/>
      <c r="K162" s="16"/>
      <c r="L162" s="14"/>
    </row>
    <row r="163" spans="7:12">
      <c r="H163" s="10"/>
      <c r="I163" s="13"/>
      <c r="J163" s="15"/>
      <c r="K163" s="16"/>
      <c r="L163" s="14"/>
    </row>
    <row r="164" spans="7:12">
      <c r="H164" s="10"/>
      <c r="I164" s="13"/>
      <c r="J164" s="14"/>
      <c r="K164" s="14"/>
      <c r="L164" s="17"/>
    </row>
    <row r="165" spans="7:12">
      <c r="H165" s="10"/>
      <c r="I165" s="10"/>
      <c r="J165" s="10"/>
      <c r="K165" s="10"/>
      <c r="L165" s="10"/>
    </row>
    <row r="166" spans="7:12">
      <c r="I166" s="10"/>
      <c r="J166" s="10"/>
      <c r="K166" s="10"/>
      <c r="L166" s="10"/>
    </row>
    <row r="167" spans="7:12">
      <c r="I167" s="5"/>
    </row>
    <row r="168" spans="7:12">
      <c r="I168" s="6"/>
    </row>
    <row r="170" spans="7:12">
      <c r="G170" s="5"/>
    </row>
    <row r="171" spans="7:12">
      <c r="G171" s="5"/>
    </row>
    <row r="172" spans="7:12">
      <c r="G172" s="5"/>
    </row>
    <row r="173" spans="7:12">
      <c r="G173" s="5"/>
    </row>
  </sheetData>
  <mergeCells count="9">
    <mergeCell ref="F1:H1"/>
    <mergeCell ref="A160:C160"/>
    <mergeCell ref="A153:H153"/>
    <mergeCell ref="A81:H81"/>
    <mergeCell ref="A141:H141"/>
    <mergeCell ref="A3:H3"/>
    <mergeCell ref="A32:H32"/>
    <mergeCell ref="A42:H42"/>
    <mergeCell ref="A24:H24"/>
  </mergeCells>
  <pageMargins left="0.7" right="0.7" top="0.75" bottom="0.75" header="0.3" footer="0.3"/>
  <pageSetup orientation="landscape" horizontalDpi="300" verticalDpi="300" r:id="rId1"/>
  <headerFooter>
    <oddHeader>&amp;C&amp;"Czcionka tekstu podstawowego,Pogrubiona kursywa"FORMULARZ CENOWY</oddHeader>
    <oddFooter>&amp;CStrona &amp;P z &amp;N</oddFooter>
  </headerFooter>
  <ignoredErrors>
    <ignoredError sqref="F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5F55-8D95-4FE4-ADFE-099EE9B68425}">
  <sheetPr filterMode="1"/>
  <dimension ref="A1:C75"/>
  <sheetViews>
    <sheetView zoomScale="115" zoomScaleNormal="115" workbookViewId="0">
      <selection activeCell="B1" sqref="B1"/>
    </sheetView>
  </sheetViews>
  <sheetFormatPr defaultColWidth="26.5" defaultRowHeight="13.8"/>
  <sheetData>
    <row r="1" spans="1:2">
      <c r="A1" s="44" t="s">
        <v>173</v>
      </c>
      <c r="B1" s="44" t="s">
        <v>174</v>
      </c>
    </row>
    <row r="2" spans="1:2" hidden="1">
      <c r="A2" s="32" t="s">
        <v>127</v>
      </c>
      <c r="B2" s="33" t="s">
        <v>128</v>
      </c>
    </row>
    <row r="3" spans="1:2">
      <c r="A3" s="32" t="s">
        <v>127</v>
      </c>
      <c r="B3" s="33" t="s">
        <v>129</v>
      </c>
    </row>
    <row r="4" spans="1:2" hidden="1">
      <c r="A4" s="32" t="s">
        <v>127</v>
      </c>
      <c r="B4" s="33" t="s">
        <v>130</v>
      </c>
    </row>
    <row r="5" spans="1:2" hidden="1">
      <c r="A5" s="34" t="s">
        <v>131</v>
      </c>
      <c r="B5" s="33" t="s">
        <v>132</v>
      </c>
    </row>
    <row r="6" spans="1:2" hidden="1">
      <c r="A6" s="32" t="s">
        <v>133</v>
      </c>
      <c r="B6" s="33" t="s">
        <v>134</v>
      </c>
    </row>
    <row r="7" spans="1:2" hidden="1">
      <c r="A7" s="32" t="s">
        <v>133</v>
      </c>
      <c r="B7" s="33" t="s">
        <v>135</v>
      </c>
    </row>
    <row r="8" spans="1:2" hidden="1">
      <c r="A8" s="32" t="s">
        <v>136</v>
      </c>
      <c r="B8" s="36" t="s">
        <v>137</v>
      </c>
    </row>
    <row r="9" spans="1:2" hidden="1">
      <c r="A9" s="32" t="s">
        <v>136</v>
      </c>
      <c r="B9" s="37" t="s">
        <v>138</v>
      </c>
    </row>
    <row r="10" spans="1:2" hidden="1">
      <c r="A10" s="35" t="s">
        <v>136</v>
      </c>
      <c r="B10" s="38" t="s">
        <v>139</v>
      </c>
    </row>
    <row r="11" spans="1:2" hidden="1">
      <c r="A11" s="35" t="s">
        <v>136</v>
      </c>
      <c r="B11" s="38" t="s">
        <v>175</v>
      </c>
    </row>
    <row r="12" spans="1:2" hidden="1">
      <c r="A12" s="39" t="s">
        <v>140</v>
      </c>
      <c r="B12" s="40" t="s">
        <v>141</v>
      </c>
    </row>
    <row r="13" spans="1:2" hidden="1">
      <c r="A13" s="32" t="s">
        <v>142</v>
      </c>
      <c r="B13" s="36" t="s">
        <v>143</v>
      </c>
    </row>
    <row r="14" spans="1:2" hidden="1">
      <c r="A14" s="32" t="s">
        <v>142</v>
      </c>
      <c r="B14" s="33" t="s">
        <v>162</v>
      </c>
    </row>
    <row r="15" spans="1:2" hidden="1">
      <c r="A15" s="32" t="s">
        <v>142</v>
      </c>
      <c r="B15" s="33" t="s">
        <v>144</v>
      </c>
    </row>
    <row r="16" spans="1:2" hidden="1">
      <c r="A16" s="32" t="s">
        <v>145</v>
      </c>
      <c r="B16" s="33" t="s">
        <v>146</v>
      </c>
    </row>
    <row r="17" spans="1:2" hidden="1">
      <c r="A17" s="32" t="s">
        <v>147</v>
      </c>
      <c r="B17" s="33" t="s">
        <v>178</v>
      </c>
    </row>
    <row r="18" spans="1:2" hidden="1">
      <c r="A18" s="32" t="s">
        <v>148</v>
      </c>
      <c r="B18" s="33" t="s">
        <v>146</v>
      </c>
    </row>
    <row r="19" spans="1:2" hidden="1">
      <c r="A19" s="32" t="s">
        <v>149</v>
      </c>
      <c r="B19" s="33" t="s">
        <v>146</v>
      </c>
    </row>
    <row r="20" spans="1:2" hidden="1">
      <c r="A20" s="32" t="s">
        <v>150</v>
      </c>
      <c r="B20" s="33" t="s">
        <v>151</v>
      </c>
    </row>
    <row r="21" spans="1:2" hidden="1">
      <c r="A21" s="32" t="s">
        <v>150</v>
      </c>
      <c r="B21" s="33" t="s">
        <v>152</v>
      </c>
    </row>
    <row r="22" spans="1:2" hidden="1">
      <c r="A22" s="32" t="s">
        <v>150</v>
      </c>
      <c r="B22" s="33" t="s">
        <v>146</v>
      </c>
    </row>
    <row r="23" spans="1:2" hidden="1">
      <c r="A23" s="32" t="s">
        <v>153</v>
      </c>
      <c r="B23" s="33" t="s">
        <v>146</v>
      </c>
    </row>
    <row r="24" spans="1:2" hidden="1">
      <c r="A24" s="32" t="s">
        <v>153</v>
      </c>
      <c r="B24" s="33" t="s">
        <v>135</v>
      </c>
    </row>
    <row r="25" spans="1:2" hidden="1">
      <c r="A25" s="32" t="s">
        <v>154</v>
      </c>
      <c r="B25" s="41" t="s">
        <v>155</v>
      </c>
    </row>
    <row r="26" spans="1:2" hidden="1">
      <c r="A26" s="32" t="s">
        <v>156</v>
      </c>
      <c r="B26" s="33" t="s">
        <v>135</v>
      </c>
    </row>
    <row r="27" spans="1:2" ht="24" hidden="1">
      <c r="A27" s="32" t="s">
        <v>157</v>
      </c>
      <c r="B27" s="36" t="s">
        <v>158</v>
      </c>
    </row>
    <row r="28" spans="1:2" hidden="1">
      <c r="A28" s="32" t="s">
        <v>157</v>
      </c>
      <c r="B28" s="36" t="s">
        <v>159</v>
      </c>
    </row>
    <row r="29" spans="1:2" hidden="1">
      <c r="A29" s="32" t="s">
        <v>157</v>
      </c>
      <c r="B29" s="33" t="s">
        <v>146</v>
      </c>
    </row>
    <row r="30" spans="1:2" hidden="1">
      <c r="A30" s="32" t="s">
        <v>157</v>
      </c>
      <c r="B30" s="36" t="s">
        <v>160</v>
      </c>
    </row>
    <row r="31" spans="1:2" hidden="1">
      <c r="A31" s="32" t="s">
        <v>157</v>
      </c>
      <c r="B31" s="41" t="s">
        <v>146</v>
      </c>
    </row>
    <row r="32" spans="1:2" hidden="1">
      <c r="A32" s="32" t="s">
        <v>161</v>
      </c>
      <c r="B32" s="33" t="s">
        <v>162</v>
      </c>
    </row>
    <row r="33" spans="1:2" hidden="1">
      <c r="A33" s="32" t="s">
        <v>161</v>
      </c>
      <c r="B33" s="33" t="s">
        <v>135</v>
      </c>
    </row>
    <row r="34" spans="1:2" hidden="1">
      <c r="A34" s="32" t="s">
        <v>163</v>
      </c>
      <c r="B34" s="33" t="s">
        <v>164</v>
      </c>
    </row>
    <row r="35" spans="1:2" hidden="1">
      <c r="A35" s="32" t="s">
        <v>163</v>
      </c>
      <c r="B35" s="33" t="s">
        <v>146</v>
      </c>
    </row>
    <row r="36" spans="1:2" hidden="1">
      <c r="A36" s="42" t="s">
        <v>165</v>
      </c>
      <c r="B36" s="33" t="s">
        <v>135</v>
      </c>
    </row>
    <row r="37" spans="1:2" hidden="1">
      <c r="A37" s="42" t="s">
        <v>166</v>
      </c>
      <c r="B37" s="40" t="s">
        <v>179</v>
      </c>
    </row>
    <row r="38" spans="1:2" hidden="1">
      <c r="A38" s="42" t="s">
        <v>166</v>
      </c>
      <c r="B38" s="33" t="s">
        <v>146</v>
      </c>
    </row>
    <row r="39" spans="1:2" hidden="1">
      <c r="A39" s="42" t="s">
        <v>167</v>
      </c>
      <c r="B39" s="33" t="s">
        <v>146</v>
      </c>
    </row>
    <row r="40" spans="1:2" hidden="1">
      <c r="A40" s="43" t="s">
        <v>168</v>
      </c>
      <c r="B40" s="33" t="s">
        <v>177</v>
      </c>
    </row>
    <row r="41" spans="1:2" hidden="1">
      <c r="A41" s="43" t="s">
        <v>168</v>
      </c>
      <c r="B41" s="33" t="s">
        <v>176</v>
      </c>
    </row>
    <row r="42" spans="1:2" hidden="1">
      <c r="A42" s="43" t="s">
        <v>169</v>
      </c>
      <c r="B42" s="32" t="s">
        <v>170</v>
      </c>
    </row>
    <row r="43" spans="1:2" hidden="1">
      <c r="A43" s="43" t="s">
        <v>169</v>
      </c>
      <c r="B43" s="33" t="s">
        <v>146</v>
      </c>
    </row>
    <row r="44" spans="1:2" hidden="1">
      <c r="A44" s="42" t="s">
        <v>171</v>
      </c>
      <c r="B44" s="33" t="s">
        <v>172</v>
      </c>
    </row>
    <row r="75" spans="3:3">
      <c r="C75" t="s">
        <v>180</v>
      </c>
    </row>
  </sheetData>
  <autoFilter ref="A1:B44" xr:uid="{5E1455E1-B7AB-4B37-981E-5816EDE9CB20}">
    <filterColumn colId="1">
      <filters>
        <filter val="Drukarka HP LJ P2015n"/>
      </filters>
    </filterColumn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tonery zapytanie ofertowe</vt:lpstr>
      <vt:lpstr>biurówka zapytanie ofertowe</vt:lpstr>
      <vt:lpstr>spis drukarek</vt:lpstr>
    </vt:vector>
  </TitlesOfParts>
  <Company>Wojewódzki Ośrodek Metodyczny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Trębaczewska</dc:creator>
  <cp:lastModifiedBy>Katarzyna Jas</cp:lastModifiedBy>
  <cp:lastPrinted>2023-08-21T12:39:36Z</cp:lastPrinted>
  <dcterms:created xsi:type="dcterms:W3CDTF">2018-08-01T11:35:15Z</dcterms:created>
  <dcterms:modified xsi:type="dcterms:W3CDTF">2023-08-28T12:30:55Z</dcterms:modified>
</cp:coreProperties>
</file>