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1\Net_Locations$\Katarzyna.Jas\Pulpit Kasia\ŚR.CZYSTOŚCI\2023\AG.261.12.2023 Środki czystości\"/>
    </mc:Choice>
  </mc:AlternateContent>
  <xr:revisionPtr revIDLastSave="0" documentId="13_ncr:1_{B55FEE11-AA6D-4B81-B763-DF14BB2BEFF1}" xr6:coauthVersionLast="36" xr6:coauthVersionMax="36" xr10:uidLastSave="{00000000-0000-0000-0000-000000000000}"/>
  <bookViews>
    <workbookView xWindow="432" yWindow="132" windowWidth="11856" windowHeight="5484" xr2:uid="{00000000-000D-0000-FFFF-FFFF00000000}"/>
  </bookViews>
  <sheets>
    <sheet name="Formularz ofertowy 2022" sheetId="1" r:id="rId1"/>
  </sheets>
  <definedNames>
    <definedName name="_xlnm._FilterDatabase" localSheetId="0" hidden="1">'Formularz ofertowy 2022'!$B$6:$I$66</definedName>
  </definedNames>
  <calcPr calcId="191029"/>
</workbook>
</file>

<file path=xl/calcChain.xml><?xml version="1.0" encoding="utf-8"?>
<calcChain xmlns="http://schemas.openxmlformats.org/spreadsheetml/2006/main">
  <c r="H22" i="1" l="1"/>
  <c r="I22" i="1"/>
  <c r="H21" i="1" l="1"/>
  <c r="I21" i="1"/>
  <c r="H20" i="1"/>
  <c r="I20" i="1"/>
  <c r="H42" i="1" l="1"/>
  <c r="I42" i="1"/>
  <c r="H61" i="1" l="1"/>
  <c r="I61" i="1"/>
  <c r="H60" i="1"/>
  <c r="I60" i="1"/>
  <c r="H41" i="1"/>
  <c r="I41" i="1"/>
  <c r="H17" i="1" l="1"/>
  <c r="I17" i="1"/>
  <c r="H59" i="1" l="1"/>
  <c r="H62" i="1" l="1"/>
  <c r="H58" i="1"/>
  <c r="I58" i="1"/>
  <c r="I59" i="1"/>
  <c r="I62" i="1"/>
  <c r="H57" i="1"/>
  <c r="I57" i="1"/>
  <c r="H56" i="1"/>
  <c r="I56" i="1"/>
  <c r="H55" i="1"/>
  <c r="I55" i="1"/>
  <c r="H32" i="1" l="1"/>
  <c r="I32" i="1"/>
  <c r="H10" i="1" l="1"/>
  <c r="I10" i="1"/>
  <c r="H53" i="1" l="1"/>
  <c r="I53" i="1"/>
  <c r="H39" i="1" l="1"/>
  <c r="I39" i="1"/>
  <c r="H46" i="1" l="1"/>
  <c r="I46" i="1"/>
  <c r="I49" i="1"/>
  <c r="I50" i="1"/>
  <c r="I35" i="1"/>
  <c r="I44" i="1"/>
  <c r="I45" i="1"/>
  <c r="I52" i="1"/>
  <c r="I8" i="1"/>
  <c r="I26" i="1"/>
  <c r="I27" i="1"/>
  <c r="I54" i="1"/>
  <c r="I24" i="1"/>
  <c r="I25" i="1"/>
  <c r="I9" i="1"/>
  <c r="I11" i="1"/>
  <c r="I12" i="1"/>
  <c r="I13" i="1"/>
  <c r="I14" i="1"/>
  <c r="I15" i="1"/>
  <c r="I16" i="1"/>
  <c r="I18" i="1"/>
  <c r="I19" i="1"/>
  <c r="I23" i="1"/>
  <c r="I28" i="1"/>
  <c r="I29" i="1"/>
  <c r="I30" i="1"/>
  <c r="I31" i="1"/>
  <c r="I33" i="1"/>
  <c r="I36" i="1"/>
  <c r="I37" i="1"/>
  <c r="I38" i="1"/>
  <c r="I40" i="1"/>
  <c r="I43" i="1"/>
  <c r="I47" i="1"/>
  <c r="I48" i="1"/>
  <c r="I34" i="1"/>
  <c r="I51" i="1"/>
  <c r="I7" i="1"/>
  <c r="H49" i="1"/>
  <c r="H50" i="1"/>
  <c r="H35" i="1"/>
  <c r="H44" i="1"/>
  <c r="H45" i="1"/>
  <c r="H52" i="1"/>
  <c r="H8" i="1"/>
  <c r="H26" i="1"/>
  <c r="H27" i="1"/>
  <c r="H54" i="1"/>
  <c r="H24" i="1"/>
  <c r="H25" i="1"/>
  <c r="H9" i="1"/>
  <c r="H11" i="1"/>
  <c r="H12" i="1"/>
  <c r="H13" i="1"/>
  <c r="H14" i="1"/>
  <c r="H15" i="1"/>
  <c r="H16" i="1"/>
  <c r="H18" i="1"/>
  <c r="H19" i="1"/>
  <c r="H23" i="1"/>
  <c r="H28" i="1"/>
  <c r="H29" i="1"/>
  <c r="H30" i="1"/>
  <c r="H31" i="1"/>
  <c r="H33" i="1"/>
  <c r="H36" i="1"/>
  <c r="H37" i="1"/>
  <c r="H38" i="1"/>
  <c r="H40" i="1"/>
  <c r="H43" i="1"/>
  <c r="H47" i="1"/>
  <c r="H48" i="1"/>
  <c r="H34" i="1"/>
  <c r="H51" i="1"/>
  <c r="H7" i="1"/>
  <c r="I63" i="1" l="1"/>
  <c r="H63" i="1"/>
</calcChain>
</file>

<file path=xl/sharedStrings.xml><?xml version="1.0" encoding="utf-8"?>
<sst xmlns="http://schemas.openxmlformats.org/spreadsheetml/2006/main" count="127" uniqueCount="75">
  <si>
    <t>Lp.</t>
  </si>
  <si>
    <t>Nazwa towaru</t>
  </si>
  <si>
    <t>Ilość szacunkowa</t>
  </si>
  <si>
    <t>Wartość netto</t>
  </si>
  <si>
    <t>Wartość brutto</t>
  </si>
  <si>
    <t>Cena jedn. brutto</t>
  </si>
  <si>
    <t>Cena jedn. netto</t>
  </si>
  <si>
    <t>szt.</t>
  </si>
  <si>
    <t>rol</t>
  </si>
  <si>
    <t>op.</t>
  </si>
  <si>
    <t>kpl.</t>
  </si>
  <si>
    <t>Jedn. miary</t>
  </si>
  <si>
    <t>(podpis Wykonawcy)</t>
  </si>
  <si>
    <t>…………………………</t>
  </si>
  <si>
    <t xml:space="preserve">Gorzów Wlkp., dnia     …………………………………..        </t>
  </si>
  <si>
    <t>Mieszadełka 500 szt. w op.</t>
  </si>
  <si>
    <t>Talerzyk tekturowy ø 22 100 szt. w op.</t>
  </si>
  <si>
    <t>Talerzyk plastikowy ø 25</t>
  </si>
  <si>
    <t>Razem wartość:</t>
  </si>
  <si>
    <t>Kubek jednorazowy papierowy 250 ml (50 szt. w op.)</t>
  </si>
  <si>
    <t>Płyn czyszcząco - dezynfekujący do WC DOMESTOS 750 ml</t>
  </si>
  <si>
    <t>Płyn czyszcząco - dezynfekujący do WC TYTAN 500 ml</t>
  </si>
  <si>
    <t>Papier toaletowy „19”, biały (op.12 szt.)</t>
  </si>
  <si>
    <t>Papier toaletowy – mały (op.100)</t>
  </si>
  <si>
    <t>Odkamieniacz do ekspresu do kawy DeLonghi 500 ml</t>
  </si>
  <si>
    <r>
      <t xml:space="preserve">Środek do mycia wykładzin i dywanów </t>
    </r>
    <r>
      <rPr>
        <b/>
        <sz val="9"/>
        <rFont val="Arial"/>
        <family val="2"/>
        <charset val="238"/>
      </rPr>
      <t>CLINEX Textile CXT 1L</t>
    </r>
  </si>
  <si>
    <r>
      <t xml:space="preserve">Środek do nabłyszczania podłóg </t>
    </r>
    <r>
      <rPr>
        <b/>
        <sz val="9"/>
        <rFont val="Arial"/>
        <family val="2"/>
        <charset val="238"/>
      </rPr>
      <t>Effectin Plus 1 L</t>
    </r>
  </si>
  <si>
    <t>Mydło hotelowe (w op.100 szt.)</t>
  </si>
  <si>
    <t>Tytan odkamieniacz w proszku - SASZETKA 30G</t>
  </si>
  <si>
    <t>Pojemnik na wynos  okrągły Ø115 PP 450ml z pokrywką (45szt./op.)</t>
  </si>
  <si>
    <t>Pojemnik na wynos  okrągły Ø115 PP 250ml z pokrywką (45szt./op.)</t>
  </si>
  <si>
    <t>Serwetka gastronimiczna  1- warstwowe białe 33x33</t>
  </si>
  <si>
    <t>Krem do rąk nawilżający Biały Jeleń 100 ml</t>
  </si>
  <si>
    <t>Łyżeczki plastikowe 100 szt. w op.</t>
  </si>
  <si>
    <t>Kosz uchylny 60 l (brąz lub czarne)</t>
  </si>
  <si>
    <t>Kosz uchylny 25 l. – (brąz lub czarne)</t>
  </si>
  <si>
    <t>Mydło w płyn Api 5l</t>
  </si>
  <si>
    <r>
      <t xml:space="preserve">Odświeżacz zapachów </t>
    </r>
    <r>
      <rPr>
        <b/>
        <sz val="9"/>
        <rFont val="Arial"/>
        <family val="2"/>
        <charset val="238"/>
      </rPr>
      <t>Glade</t>
    </r>
    <r>
      <rPr>
        <sz val="9"/>
        <rFont val="Arial"/>
        <family val="2"/>
        <charset val="238"/>
      </rPr>
      <t xml:space="preserve"> 300 ml</t>
    </r>
  </si>
  <si>
    <r>
      <t xml:space="preserve">Pasta do podłogi </t>
    </r>
    <r>
      <rPr>
        <b/>
        <sz val="9"/>
        <rFont val="Arial"/>
        <family val="2"/>
        <charset val="238"/>
      </rPr>
      <t>SIDOLUX,</t>
    </r>
    <r>
      <rPr>
        <sz val="9"/>
        <rFont val="Arial"/>
        <family val="2"/>
        <charset val="238"/>
      </rPr>
      <t xml:space="preserve"> 750 ml – PVC i linoleum</t>
    </r>
  </si>
  <si>
    <r>
      <t xml:space="preserve">Granulki do udrażniania rur </t>
    </r>
    <r>
      <rPr>
        <b/>
        <sz val="9"/>
        <rFont val="Arial"/>
        <family val="2"/>
        <charset val="238"/>
      </rPr>
      <t>Kret</t>
    </r>
    <r>
      <rPr>
        <sz val="9"/>
        <rFont val="Arial"/>
        <family val="2"/>
        <charset val="238"/>
      </rPr>
      <t xml:space="preserve"> 500 ml</t>
    </r>
  </si>
  <si>
    <r>
      <t xml:space="preserve">Rękawice gumowe grube </t>
    </r>
    <r>
      <rPr>
        <b/>
        <sz val="9"/>
        <rFont val="Arial"/>
        <family val="2"/>
        <charset val="238"/>
      </rPr>
      <t>M</t>
    </r>
  </si>
  <si>
    <r>
      <t xml:space="preserve">Rękawice gumowe grube </t>
    </r>
    <r>
      <rPr>
        <b/>
        <sz val="9"/>
        <rFont val="Arial"/>
        <family val="2"/>
        <charset val="238"/>
      </rPr>
      <t>L</t>
    </r>
  </si>
  <si>
    <r>
      <t xml:space="preserve">Rękawice nitrylowe bezpudrowe </t>
    </r>
    <r>
      <rPr>
        <b/>
        <sz val="9"/>
        <rFont val="Arial"/>
        <family val="2"/>
        <charset val="238"/>
      </rPr>
      <t>M</t>
    </r>
    <r>
      <rPr>
        <sz val="9"/>
        <rFont val="Arial"/>
        <family val="2"/>
        <charset val="238"/>
      </rPr>
      <t xml:space="preserve"> (w op. 100 szt.) </t>
    </r>
  </si>
  <si>
    <r>
      <t xml:space="preserve">Zestaw Mop płaski + wiadro </t>
    </r>
    <r>
      <rPr>
        <b/>
        <sz val="9"/>
        <rFont val="Arial"/>
        <family val="2"/>
        <charset val="238"/>
      </rPr>
      <t>Vileda</t>
    </r>
    <r>
      <rPr>
        <sz val="9"/>
        <rFont val="Arial"/>
        <family val="2"/>
        <charset val="238"/>
      </rPr>
      <t xml:space="preserve"> Ultramax Turbo zestaw XL</t>
    </r>
  </si>
  <si>
    <r>
      <rPr>
        <b/>
        <sz val="9"/>
        <rFont val="Arial"/>
        <family val="2"/>
        <charset val="238"/>
      </rPr>
      <t>VILEDA</t>
    </r>
    <r>
      <rPr>
        <sz val="9"/>
        <rFont val="Arial"/>
        <family val="2"/>
        <charset val="238"/>
      </rPr>
      <t xml:space="preserve"> ZESTAW ULTRAMAX MOP Z DRĄŻKIEM TELESKOPOWYM + WIADRO 13L Z WYCISKACZEM</t>
    </r>
  </si>
  <si>
    <t>Zestawinie asortymentu i ilości  środków czystości</t>
  </si>
  <si>
    <t>Worki na śmieci 35 l czarne</t>
  </si>
  <si>
    <t>Worki na śmieci 120 l czarne</t>
  </si>
  <si>
    <t>Vileda Wkład Do Mopa Ultramax I Ultramat Turbo Wymiary wkładu: 35 x 14 cm</t>
  </si>
  <si>
    <t>Worki na śmieci 60 l czarne</t>
  </si>
  <si>
    <r>
      <t xml:space="preserve">Mleczko do czyszczenia  </t>
    </r>
    <r>
      <rPr>
        <b/>
        <sz val="9"/>
        <rFont val="Arial"/>
        <family val="2"/>
        <charset val="238"/>
      </rPr>
      <t>CIF</t>
    </r>
    <r>
      <rPr>
        <sz val="9"/>
        <rFont val="Arial"/>
        <family val="2"/>
        <charset val="238"/>
      </rPr>
      <t xml:space="preserve"> 250 ml</t>
    </r>
  </si>
  <si>
    <r>
      <t xml:space="preserve">Płyn uniwersalny do zmywania powierzchni </t>
    </r>
    <r>
      <rPr>
        <b/>
        <sz val="9"/>
        <rFont val="Arial"/>
        <family val="2"/>
        <charset val="238"/>
      </rPr>
      <t>AJAX</t>
    </r>
    <r>
      <rPr>
        <sz val="9"/>
        <rFont val="Arial"/>
        <family val="2"/>
        <charset val="238"/>
      </rPr>
      <t xml:space="preserve">, 1 L (kwiatowy, lawendowy, leśny) </t>
    </r>
  </si>
  <si>
    <r>
      <t xml:space="preserve">Płyn do szyb </t>
    </r>
    <r>
      <rPr>
        <b/>
        <sz val="9"/>
        <rFont val="Arial"/>
        <family val="2"/>
        <charset val="238"/>
      </rPr>
      <t xml:space="preserve">CLIN </t>
    </r>
    <r>
      <rPr>
        <sz val="9"/>
        <rFont val="Arial"/>
        <family val="2"/>
        <charset val="238"/>
      </rPr>
      <t>z rozpylaczem 500 ml</t>
    </r>
  </si>
  <si>
    <r>
      <t xml:space="preserve">Płyn odtłuszczający </t>
    </r>
    <r>
      <rPr>
        <b/>
        <sz val="9"/>
        <rFont val="Arial"/>
        <family val="2"/>
        <charset val="238"/>
      </rPr>
      <t>MEGLIO</t>
    </r>
    <r>
      <rPr>
        <sz val="9"/>
        <rFont val="Arial"/>
        <family val="2"/>
        <charset val="238"/>
      </rPr>
      <t xml:space="preserve"> Lemon 750 ml z rozpylaczem</t>
    </r>
  </si>
  <si>
    <r>
      <t xml:space="preserve">Płyn do mycia naczyń </t>
    </r>
    <r>
      <rPr>
        <b/>
        <sz val="9"/>
        <rFont val="Arial"/>
        <family val="2"/>
        <charset val="238"/>
      </rPr>
      <t>LUDWIK</t>
    </r>
    <r>
      <rPr>
        <sz val="9"/>
        <rFont val="Arial"/>
        <family val="2"/>
        <charset val="238"/>
      </rPr>
      <t xml:space="preserve"> Cytrusowy 1L </t>
    </r>
  </si>
  <si>
    <t>PRONTO SPRYSKIWACZ-MULTI-SURFACE do mebli 500 ml</t>
  </si>
  <si>
    <r>
      <t xml:space="preserve">Zmywacz do pasty Sidolux </t>
    </r>
    <r>
      <rPr>
        <b/>
        <sz val="9"/>
        <rFont val="Arial"/>
        <family val="2"/>
        <charset val="238"/>
      </rPr>
      <t>Cleanlux</t>
    </r>
    <r>
      <rPr>
        <sz val="9"/>
        <rFont val="Arial"/>
        <family val="2"/>
        <charset val="238"/>
      </rPr>
      <t xml:space="preserve"> 500 ml</t>
    </r>
  </si>
  <si>
    <r>
      <t xml:space="preserve">Żel aktywny do mycia łazienek kamień i rdza </t>
    </r>
    <r>
      <rPr>
        <b/>
        <sz val="9"/>
        <rFont val="Arial"/>
        <family val="2"/>
        <charset val="238"/>
      </rPr>
      <t xml:space="preserve">TYTAN </t>
    </r>
    <r>
      <rPr>
        <sz val="9"/>
        <rFont val="Arial"/>
        <family val="2"/>
        <charset val="238"/>
      </rPr>
      <t>500 g</t>
    </r>
  </si>
  <si>
    <t>Ręcznik papierowy składany biały, gładki (w op. 20 paczek)</t>
  </si>
  <si>
    <t>Szczotka drewniana do kija z wkrętem drewnianym</t>
  </si>
  <si>
    <t>Kij drewniany z wkrętem</t>
  </si>
  <si>
    <t>Szczotka do szorowania drewniana ręczna</t>
  </si>
  <si>
    <t>Zmiotka + szufelka</t>
  </si>
  <si>
    <t>Guma do przepychania WC</t>
  </si>
  <si>
    <t>Szczotka do wc</t>
  </si>
  <si>
    <t>Ścierka do podłogi z mikrofibry chłonna 50 x 60cm</t>
  </si>
  <si>
    <t>Ściereczka z mikrofibry Słoneczna Kuchnia 32x32cm</t>
  </si>
  <si>
    <t>Druciak metalowy</t>
  </si>
  <si>
    <t>Wiadro bez pokrywy 10 l</t>
  </si>
  <si>
    <t>Gąbka dwustronna do zmywania (10 szt/op.)</t>
  </si>
  <si>
    <r>
      <t xml:space="preserve">Zawieszka </t>
    </r>
    <r>
      <rPr>
        <b/>
        <sz val="9"/>
        <rFont val="Arial"/>
        <family val="2"/>
        <charset val="238"/>
      </rPr>
      <t>KRET</t>
    </r>
    <r>
      <rPr>
        <sz val="9"/>
        <rFont val="Arial"/>
        <family val="2"/>
        <charset val="238"/>
      </rPr>
      <t xml:space="preserve"> 80 g czyszczenie WC</t>
    </r>
  </si>
  <si>
    <t>Zał. 1 Formularz ofertowy 2023</t>
  </si>
  <si>
    <t>AG.261.12.2023</t>
  </si>
  <si>
    <t>Ściereczka do okien i szyb VILEDA Actifibre</t>
  </si>
  <si>
    <r>
      <t xml:space="preserve">Professional spray do mycia łazienki armatury i płytek </t>
    </r>
    <r>
      <rPr>
        <b/>
        <sz val="9"/>
        <rFont val="Arial"/>
        <family val="2"/>
        <charset val="238"/>
      </rPr>
      <t>CIF</t>
    </r>
    <r>
      <rPr>
        <sz val="9"/>
        <rFont val="Arial"/>
        <family val="2"/>
        <charset val="238"/>
      </rPr>
      <t xml:space="preserve"> 750ml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</si>
</sst>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44" fontId="3" fillId="0" borderId="0" xfId="0" applyNumberFormat="1" applyFont="1" applyBorder="1" applyAlignment="1">
      <alignment horizontal="right"/>
    </xf>
    <xf numFmtId="44" fontId="3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44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44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9"/>
  <sheetViews>
    <sheetView showGridLines="0" tabSelected="1" view="pageLayout" topLeftCell="A13" zoomScale="115" zoomScaleNormal="100" zoomScalePageLayoutView="115" workbookViewId="0">
      <selection activeCell="C18" sqref="C18"/>
    </sheetView>
  </sheetViews>
  <sheetFormatPr defaultColWidth="9" defaultRowHeight="13.8" x14ac:dyDescent="0.25"/>
  <cols>
    <col min="1" max="1" width="4" style="1" customWidth="1"/>
    <col min="2" max="2" width="3.5546875" style="3" customWidth="1"/>
    <col min="3" max="3" width="50" style="1" customWidth="1"/>
    <col min="4" max="4" width="7.88671875" style="3" customWidth="1"/>
    <col min="5" max="5" width="13" style="3" customWidth="1"/>
    <col min="6" max="6" width="10" style="1" customWidth="1"/>
    <col min="7" max="7" width="10.33203125" style="1" customWidth="1"/>
    <col min="8" max="9" width="12.33203125" style="3" customWidth="1"/>
    <col min="10" max="10" width="11.5546875" style="1" customWidth="1"/>
    <col min="11" max="16384" width="9" style="1"/>
  </cols>
  <sheetData>
    <row r="1" spans="2:11" x14ac:dyDescent="0.25">
      <c r="G1" s="34" t="s">
        <v>71</v>
      </c>
      <c r="H1" s="34"/>
      <c r="I1" s="34"/>
      <c r="J1" s="24"/>
      <c r="K1" s="24"/>
    </row>
    <row r="2" spans="2:11" ht="17.399999999999999" x14ac:dyDescent="0.25">
      <c r="D2" s="25"/>
      <c r="E2" s="25"/>
      <c r="F2" s="25"/>
    </row>
    <row r="3" spans="2:11" x14ac:dyDescent="0.25">
      <c r="B3" s="37" t="s">
        <v>72</v>
      </c>
      <c r="C3" s="37"/>
    </row>
    <row r="4" spans="2:11" ht="15.6" x14ac:dyDescent="0.3">
      <c r="C4" s="39" t="s">
        <v>45</v>
      </c>
      <c r="D4" s="39"/>
      <c r="E4" s="39"/>
      <c r="F4" s="39"/>
      <c r="G4" s="39"/>
      <c r="H4" s="39"/>
      <c r="I4" s="39"/>
      <c r="J4" s="26"/>
    </row>
    <row r="5" spans="2:11" ht="15.6" x14ac:dyDescent="0.3">
      <c r="C5" s="27"/>
      <c r="D5" s="28"/>
      <c r="E5" s="28"/>
      <c r="F5" s="27"/>
      <c r="G5" s="27"/>
      <c r="H5" s="28"/>
      <c r="I5" s="28"/>
      <c r="J5" s="27"/>
    </row>
    <row r="6" spans="2:11" ht="24" x14ac:dyDescent="0.25">
      <c r="B6" s="29" t="s">
        <v>0</v>
      </c>
      <c r="C6" s="30" t="s">
        <v>1</v>
      </c>
      <c r="D6" s="30" t="s">
        <v>11</v>
      </c>
      <c r="E6" s="30" t="s">
        <v>2</v>
      </c>
      <c r="F6" s="31" t="s">
        <v>6</v>
      </c>
      <c r="G6" s="31" t="s">
        <v>5</v>
      </c>
      <c r="H6" s="30" t="s">
        <v>3</v>
      </c>
      <c r="I6" s="30" t="s">
        <v>4</v>
      </c>
      <c r="J6" s="2"/>
      <c r="K6" s="2"/>
    </row>
    <row r="7" spans="2:11" x14ac:dyDescent="0.25">
      <c r="B7" s="10">
        <v>1</v>
      </c>
      <c r="C7" s="11" t="s">
        <v>37</v>
      </c>
      <c r="D7" s="12" t="s">
        <v>7</v>
      </c>
      <c r="E7" s="10">
        <v>30</v>
      </c>
      <c r="F7" s="13"/>
      <c r="G7" s="13"/>
      <c r="H7" s="14">
        <f>F7*E7</f>
        <v>0</v>
      </c>
      <c r="I7" s="14">
        <f>G7*E7</f>
        <v>0</v>
      </c>
    </row>
    <row r="8" spans="2:11" x14ac:dyDescent="0.25">
      <c r="B8" s="10">
        <v>2</v>
      </c>
      <c r="C8" s="11" t="s">
        <v>50</v>
      </c>
      <c r="D8" s="12" t="s">
        <v>7</v>
      </c>
      <c r="E8" s="10">
        <v>12</v>
      </c>
      <c r="F8" s="13"/>
      <c r="G8" s="13"/>
      <c r="H8" s="14">
        <f t="shared" ref="H8:H51" si="0">F8*E8</f>
        <v>0</v>
      </c>
      <c r="I8" s="14">
        <f t="shared" ref="I8:I51" si="1">G8*E8</f>
        <v>0</v>
      </c>
    </row>
    <row r="9" spans="2:11" x14ac:dyDescent="0.25">
      <c r="B9" s="10">
        <v>3</v>
      </c>
      <c r="C9" s="11" t="s">
        <v>38</v>
      </c>
      <c r="D9" s="12" t="s">
        <v>7</v>
      </c>
      <c r="E9" s="10">
        <v>50</v>
      </c>
      <c r="F9" s="13"/>
      <c r="G9" s="13"/>
      <c r="H9" s="14">
        <f t="shared" si="0"/>
        <v>0</v>
      </c>
      <c r="I9" s="14">
        <f t="shared" si="1"/>
        <v>0</v>
      </c>
    </row>
    <row r="10" spans="2:11" x14ac:dyDescent="0.25">
      <c r="B10" s="10">
        <v>4</v>
      </c>
      <c r="C10" s="11" t="s">
        <v>56</v>
      </c>
      <c r="D10" s="12" t="s">
        <v>7</v>
      </c>
      <c r="E10" s="10">
        <v>10</v>
      </c>
      <c r="F10" s="13"/>
      <c r="G10" s="13"/>
      <c r="H10" s="14">
        <f t="shared" si="0"/>
        <v>0</v>
      </c>
      <c r="I10" s="14">
        <f t="shared" si="1"/>
        <v>0</v>
      </c>
    </row>
    <row r="11" spans="2:11" ht="24" x14ac:dyDescent="0.25">
      <c r="B11" s="10">
        <v>5</v>
      </c>
      <c r="C11" s="15" t="s">
        <v>51</v>
      </c>
      <c r="D11" s="12" t="s">
        <v>7</v>
      </c>
      <c r="E11" s="10">
        <v>80</v>
      </c>
      <c r="F11" s="13"/>
      <c r="G11" s="13"/>
      <c r="H11" s="14">
        <f t="shared" si="0"/>
        <v>0</v>
      </c>
      <c r="I11" s="14">
        <f t="shared" si="1"/>
        <v>0</v>
      </c>
    </row>
    <row r="12" spans="2:11" ht="15" customHeight="1" x14ac:dyDescent="0.25">
      <c r="B12" s="10">
        <v>6</v>
      </c>
      <c r="C12" s="16" t="s">
        <v>55</v>
      </c>
      <c r="D12" s="12" t="s">
        <v>7</v>
      </c>
      <c r="E12" s="10">
        <v>15</v>
      </c>
      <c r="F12" s="13"/>
      <c r="G12" s="13"/>
      <c r="H12" s="14">
        <f t="shared" si="0"/>
        <v>0</v>
      </c>
      <c r="I12" s="14">
        <f t="shared" si="1"/>
        <v>0</v>
      </c>
    </row>
    <row r="13" spans="2:11" x14ac:dyDescent="0.25">
      <c r="B13" s="10">
        <v>7</v>
      </c>
      <c r="C13" s="11" t="s">
        <v>54</v>
      </c>
      <c r="D13" s="12" t="s">
        <v>7</v>
      </c>
      <c r="E13" s="10">
        <v>20</v>
      </c>
      <c r="F13" s="13"/>
      <c r="G13" s="13"/>
      <c r="H13" s="14">
        <f t="shared" si="0"/>
        <v>0</v>
      </c>
      <c r="I13" s="14">
        <f t="shared" si="1"/>
        <v>0</v>
      </c>
    </row>
    <row r="14" spans="2:11" ht="16.5" customHeight="1" x14ac:dyDescent="0.25">
      <c r="B14" s="10">
        <v>8</v>
      </c>
      <c r="C14" s="16" t="s">
        <v>53</v>
      </c>
      <c r="D14" s="12" t="s">
        <v>7</v>
      </c>
      <c r="E14" s="10">
        <v>20</v>
      </c>
      <c r="F14" s="13"/>
      <c r="G14" s="13"/>
      <c r="H14" s="14">
        <f t="shared" si="0"/>
        <v>0</v>
      </c>
      <c r="I14" s="14">
        <f t="shared" si="1"/>
        <v>0</v>
      </c>
    </row>
    <row r="15" spans="2:11" x14ac:dyDescent="0.25">
      <c r="B15" s="10">
        <v>9</v>
      </c>
      <c r="C15" s="11" t="s">
        <v>52</v>
      </c>
      <c r="D15" s="12" t="s">
        <v>7</v>
      </c>
      <c r="E15" s="10">
        <v>20</v>
      </c>
      <c r="F15" s="13"/>
      <c r="G15" s="13"/>
      <c r="H15" s="14">
        <f t="shared" si="0"/>
        <v>0</v>
      </c>
      <c r="I15" s="14">
        <f t="shared" si="1"/>
        <v>0</v>
      </c>
    </row>
    <row r="16" spans="2:11" x14ac:dyDescent="0.25">
      <c r="B16" s="10">
        <v>10</v>
      </c>
      <c r="C16" s="11" t="s">
        <v>20</v>
      </c>
      <c r="D16" s="12" t="s">
        <v>7</v>
      </c>
      <c r="E16" s="10">
        <v>70</v>
      </c>
      <c r="F16" s="13"/>
      <c r="G16" s="13"/>
      <c r="H16" s="14">
        <f t="shared" si="0"/>
        <v>0</v>
      </c>
      <c r="I16" s="14">
        <f t="shared" si="1"/>
        <v>0</v>
      </c>
    </row>
    <row r="17" spans="2:9" x14ac:dyDescent="0.25">
      <c r="B17" s="10">
        <v>11</v>
      </c>
      <c r="C17" s="11" t="s">
        <v>21</v>
      </c>
      <c r="D17" s="12" t="s">
        <v>7</v>
      </c>
      <c r="E17" s="10">
        <v>20</v>
      </c>
      <c r="F17" s="13"/>
      <c r="G17" s="13"/>
      <c r="H17" s="14">
        <f t="shared" si="0"/>
        <v>0</v>
      </c>
      <c r="I17" s="14">
        <f t="shared" si="1"/>
        <v>0</v>
      </c>
    </row>
    <row r="18" spans="2:9" x14ac:dyDescent="0.25">
      <c r="B18" s="10">
        <v>12</v>
      </c>
      <c r="C18" s="11" t="s">
        <v>57</v>
      </c>
      <c r="D18" s="12" t="s">
        <v>7</v>
      </c>
      <c r="E18" s="10">
        <v>20</v>
      </c>
      <c r="F18" s="13"/>
      <c r="G18" s="13"/>
      <c r="H18" s="14">
        <f t="shared" si="0"/>
        <v>0</v>
      </c>
      <c r="I18" s="14">
        <f t="shared" si="1"/>
        <v>0</v>
      </c>
    </row>
    <row r="19" spans="2:9" x14ac:dyDescent="0.25">
      <c r="B19" s="10">
        <v>13</v>
      </c>
      <c r="C19" s="11" t="s">
        <v>74</v>
      </c>
      <c r="D19" s="12" t="s">
        <v>7</v>
      </c>
      <c r="E19" s="10">
        <v>25</v>
      </c>
      <c r="F19" s="13"/>
      <c r="G19" s="13"/>
      <c r="H19" s="14">
        <f t="shared" si="0"/>
        <v>0</v>
      </c>
      <c r="I19" s="14">
        <f t="shared" si="1"/>
        <v>0</v>
      </c>
    </row>
    <row r="20" spans="2:9" x14ac:dyDescent="0.25">
      <c r="B20" s="10">
        <v>14</v>
      </c>
      <c r="C20" s="4" t="s">
        <v>26</v>
      </c>
      <c r="D20" s="12" t="s">
        <v>7</v>
      </c>
      <c r="E20" s="10">
        <v>2</v>
      </c>
      <c r="F20" s="13"/>
      <c r="G20" s="14"/>
      <c r="H20" s="14">
        <f t="shared" si="0"/>
        <v>0</v>
      </c>
      <c r="I20" s="14">
        <f t="shared" si="1"/>
        <v>0</v>
      </c>
    </row>
    <row r="21" spans="2:9" x14ac:dyDescent="0.25">
      <c r="B21" s="10">
        <v>15</v>
      </c>
      <c r="C21" s="4" t="s">
        <v>25</v>
      </c>
      <c r="D21" s="12" t="s">
        <v>7</v>
      </c>
      <c r="E21" s="10">
        <v>1</v>
      </c>
      <c r="F21" s="13"/>
      <c r="G21" s="14"/>
      <c r="H21" s="14">
        <f t="shared" si="0"/>
        <v>0</v>
      </c>
      <c r="I21" s="14">
        <f t="shared" si="1"/>
        <v>0</v>
      </c>
    </row>
    <row r="22" spans="2:9" x14ac:dyDescent="0.25">
      <c r="B22" s="10">
        <v>16</v>
      </c>
      <c r="C22" s="11" t="s">
        <v>39</v>
      </c>
      <c r="D22" s="12" t="s">
        <v>7</v>
      </c>
      <c r="E22" s="10">
        <v>2</v>
      </c>
      <c r="F22" s="13"/>
      <c r="G22" s="14"/>
      <c r="H22" s="14">
        <f t="shared" si="0"/>
        <v>0</v>
      </c>
      <c r="I22" s="14">
        <f t="shared" si="1"/>
        <v>0</v>
      </c>
    </row>
    <row r="23" spans="2:9" ht="14.25" customHeight="1" x14ac:dyDescent="0.25">
      <c r="B23" s="10">
        <v>17</v>
      </c>
      <c r="C23" s="17" t="s">
        <v>58</v>
      </c>
      <c r="D23" s="12" t="s">
        <v>9</v>
      </c>
      <c r="E23" s="10">
        <v>70</v>
      </c>
      <c r="F23" s="13"/>
      <c r="G23" s="13"/>
      <c r="H23" s="14">
        <f t="shared" si="0"/>
        <v>0</v>
      </c>
      <c r="I23" s="14">
        <f t="shared" si="1"/>
        <v>0</v>
      </c>
    </row>
    <row r="24" spans="2:9" x14ac:dyDescent="0.25">
      <c r="B24" s="10">
        <v>18</v>
      </c>
      <c r="C24" s="17" t="s">
        <v>22</v>
      </c>
      <c r="D24" s="12" t="s">
        <v>9</v>
      </c>
      <c r="E24" s="10">
        <v>35</v>
      </c>
      <c r="F24" s="13"/>
      <c r="G24" s="13"/>
      <c r="H24" s="14">
        <f>F24*E24</f>
        <v>0</v>
      </c>
      <c r="I24" s="14">
        <f>G24*E24</f>
        <v>0</v>
      </c>
    </row>
    <row r="25" spans="2:9" x14ac:dyDescent="0.25">
      <c r="B25" s="10">
        <v>19</v>
      </c>
      <c r="C25" s="11" t="s">
        <v>23</v>
      </c>
      <c r="D25" s="12" t="s">
        <v>9</v>
      </c>
      <c r="E25" s="10">
        <v>10</v>
      </c>
      <c r="F25" s="13"/>
      <c r="G25" s="13"/>
      <c r="H25" s="14">
        <f>F25*E25</f>
        <v>0</v>
      </c>
      <c r="I25" s="14">
        <f>G25*E25</f>
        <v>0</v>
      </c>
    </row>
    <row r="26" spans="2:9" x14ac:dyDescent="0.25">
      <c r="B26" s="10">
        <v>20</v>
      </c>
      <c r="C26" s="11" t="s">
        <v>36</v>
      </c>
      <c r="D26" s="12" t="s">
        <v>7</v>
      </c>
      <c r="E26" s="10">
        <v>15</v>
      </c>
      <c r="F26" s="13"/>
      <c r="G26" s="13"/>
      <c r="H26" s="14">
        <f>F26*E26</f>
        <v>0</v>
      </c>
      <c r="I26" s="14">
        <f>G26*E26</f>
        <v>0</v>
      </c>
    </row>
    <row r="27" spans="2:9" x14ac:dyDescent="0.25">
      <c r="B27" s="10">
        <v>21</v>
      </c>
      <c r="C27" s="11" t="s">
        <v>27</v>
      </c>
      <c r="D27" s="12" t="s">
        <v>9</v>
      </c>
      <c r="E27" s="10">
        <v>2</v>
      </c>
      <c r="F27" s="13"/>
      <c r="G27" s="13"/>
      <c r="H27" s="14">
        <f>F27*E27</f>
        <v>0</v>
      </c>
      <c r="I27" s="14">
        <f>G27*E27</f>
        <v>0</v>
      </c>
    </row>
    <row r="28" spans="2:9" x14ac:dyDescent="0.25">
      <c r="B28" s="10">
        <v>22</v>
      </c>
      <c r="C28" s="11" t="s">
        <v>40</v>
      </c>
      <c r="D28" s="12" t="s">
        <v>7</v>
      </c>
      <c r="E28" s="10">
        <v>3</v>
      </c>
      <c r="F28" s="13"/>
      <c r="G28" s="13"/>
      <c r="H28" s="14">
        <f t="shared" si="0"/>
        <v>0</v>
      </c>
      <c r="I28" s="14">
        <f t="shared" si="1"/>
        <v>0</v>
      </c>
    </row>
    <row r="29" spans="2:9" x14ac:dyDescent="0.25">
      <c r="B29" s="10">
        <v>23</v>
      </c>
      <c r="C29" s="11" t="s">
        <v>41</v>
      </c>
      <c r="D29" s="12" t="s">
        <v>7</v>
      </c>
      <c r="E29" s="10">
        <v>3</v>
      </c>
      <c r="F29" s="13"/>
      <c r="G29" s="13"/>
      <c r="H29" s="14">
        <f t="shared" si="0"/>
        <v>0</v>
      </c>
      <c r="I29" s="14">
        <f t="shared" si="1"/>
        <v>0</v>
      </c>
    </row>
    <row r="30" spans="2:9" x14ac:dyDescent="0.25">
      <c r="B30" s="10">
        <v>24</v>
      </c>
      <c r="C30" s="11" t="s">
        <v>42</v>
      </c>
      <c r="D30" s="12" t="s">
        <v>7</v>
      </c>
      <c r="E30" s="10">
        <v>3</v>
      </c>
      <c r="F30" s="13"/>
      <c r="G30" s="13"/>
      <c r="H30" s="14">
        <f t="shared" si="0"/>
        <v>0</v>
      </c>
      <c r="I30" s="14">
        <f t="shared" si="1"/>
        <v>0</v>
      </c>
    </row>
    <row r="31" spans="2:9" x14ac:dyDescent="0.25">
      <c r="B31" s="10">
        <v>25</v>
      </c>
      <c r="C31" s="11" t="s">
        <v>59</v>
      </c>
      <c r="D31" s="12" t="s">
        <v>7</v>
      </c>
      <c r="E31" s="10">
        <v>10</v>
      </c>
      <c r="F31" s="13"/>
      <c r="G31" s="13"/>
      <c r="H31" s="14">
        <f t="shared" si="0"/>
        <v>0</v>
      </c>
      <c r="I31" s="14">
        <f t="shared" si="1"/>
        <v>0</v>
      </c>
    </row>
    <row r="32" spans="2:9" x14ac:dyDescent="0.25">
      <c r="B32" s="10">
        <v>26</v>
      </c>
      <c r="C32" s="11" t="s">
        <v>60</v>
      </c>
      <c r="D32" s="12" t="s">
        <v>7</v>
      </c>
      <c r="E32" s="10">
        <v>10</v>
      </c>
      <c r="F32" s="13"/>
      <c r="G32" s="13"/>
      <c r="H32" s="14">
        <f>F32*E32</f>
        <v>0</v>
      </c>
      <c r="I32" s="14">
        <f>G32*E32</f>
        <v>0</v>
      </c>
    </row>
    <row r="33" spans="2:9" x14ac:dyDescent="0.25">
      <c r="B33" s="10">
        <v>27</v>
      </c>
      <c r="C33" s="11" t="s">
        <v>61</v>
      </c>
      <c r="D33" s="12" t="s">
        <v>7</v>
      </c>
      <c r="E33" s="10">
        <v>5</v>
      </c>
      <c r="F33" s="13"/>
      <c r="G33" s="13"/>
      <c r="H33" s="14">
        <f t="shared" si="0"/>
        <v>0</v>
      </c>
      <c r="I33" s="14">
        <f t="shared" si="1"/>
        <v>0</v>
      </c>
    </row>
    <row r="34" spans="2:9" x14ac:dyDescent="0.25">
      <c r="B34" s="10">
        <v>28</v>
      </c>
      <c r="C34" s="11" t="s">
        <v>62</v>
      </c>
      <c r="D34" s="12" t="s">
        <v>10</v>
      </c>
      <c r="E34" s="10">
        <v>6</v>
      </c>
      <c r="F34" s="13"/>
      <c r="G34" s="13"/>
      <c r="H34" s="14">
        <f>F34*E34</f>
        <v>0</v>
      </c>
      <c r="I34" s="14">
        <f>G34*E34</f>
        <v>0</v>
      </c>
    </row>
    <row r="35" spans="2:9" x14ac:dyDescent="0.25">
      <c r="B35" s="10">
        <v>29</v>
      </c>
      <c r="C35" s="11" t="s">
        <v>63</v>
      </c>
      <c r="D35" s="12" t="s">
        <v>7</v>
      </c>
      <c r="E35" s="10">
        <v>5</v>
      </c>
      <c r="F35" s="13"/>
      <c r="G35" s="13"/>
      <c r="H35" s="14">
        <f>F35*E35</f>
        <v>0</v>
      </c>
      <c r="I35" s="14">
        <f>G35*E35</f>
        <v>0</v>
      </c>
    </row>
    <row r="36" spans="2:9" x14ac:dyDescent="0.25">
      <c r="B36" s="10">
        <v>30</v>
      </c>
      <c r="C36" s="11" t="s">
        <v>64</v>
      </c>
      <c r="D36" s="12" t="s">
        <v>7</v>
      </c>
      <c r="E36" s="10">
        <v>10</v>
      </c>
      <c r="F36" s="13"/>
      <c r="G36" s="13"/>
      <c r="H36" s="14">
        <f t="shared" si="0"/>
        <v>0</v>
      </c>
      <c r="I36" s="14">
        <f t="shared" si="1"/>
        <v>0</v>
      </c>
    </row>
    <row r="37" spans="2:9" x14ac:dyDescent="0.25">
      <c r="B37" s="10">
        <v>31</v>
      </c>
      <c r="C37" s="4" t="s">
        <v>65</v>
      </c>
      <c r="D37" s="12" t="s">
        <v>7</v>
      </c>
      <c r="E37" s="10">
        <v>50</v>
      </c>
      <c r="F37" s="13"/>
      <c r="G37" s="13"/>
      <c r="H37" s="14">
        <f t="shared" si="0"/>
        <v>0</v>
      </c>
      <c r="I37" s="14">
        <f t="shared" si="1"/>
        <v>0</v>
      </c>
    </row>
    <row r="38" spans="2:9" x14ac:dyDescent="0.25">
      <c r="B38" s="10">
        <v>32</v>
      </c>
      <c r="C38" s="15" t="s">
        <v>66</v>
      </c>
      <c r="D38" s="12" t="s">
        <v>7</v>
      </c>
      <c r="E38" s="10">
        <v>30</v>
      </c>
      <c r="F38" s="13"/>
      <c r="G38" s="13"/>
      <c r="H38" s="14">
        <f t="shared" si="0"/>
        <v>0</v>
      </c>
      <c r="I38" s="14">
        <f t="shared" si="1"/>
        <v>0</v>
      </c>
    </row>
    <row r="39" spans="2:9" x14ac:dyDescent="0.25">
      <c r="B39" s="10">
        <v>33</v>
      </c>
      <c r="C39" s="11" t="s">
        <v>73</v>
      </c>
      <c r="D39" s="12" t="s">
        <v>7</v>
      </c>
      <c r="E39" s="10">
        <v>20</v>
      </c>
      <c r="F39" s="13"/>
      <c r="G39" s="13"/>
      <c r="H39" s="14">
        <f t="shared" si="0"/>
        <v>0</v>
      </c>
      <c r="I39" s="14">
        <f t="shared" si="1"/>
        <v>0</v>
      </c>
    </row>
    <row r="40" spans="2:9" x14ac:dyDescent="0.25">
      <c r="B40" s="10">
        <v>34</v>
      </c>
      <c r="C40" s="4" t="s">
        <v>43</v>
      </c>
      <c r="D40" s="12" t="s">
        <v>10</v>
      </c>
      <c r="E40" s="10">
        <v>2</v>
      </c>
      <c r="F40" s="13"/>
      <c r="G40" s="13"/>
      <c r="H40" s="14">
        <f t="shared" si="0"/>
        <v>0</v>
      </c>
      <c r="I40" s="14">
        <f t="shared" si="1"/>
        <v>0</v>
      </c>
    </row>
    <row r="41" spans="2:9" ht="24" x14ac:dyDescent="0.25">
      <c r="B41" s="10">
        <v>35</v>
      </c>
      <c r="C41" s="15" t="s">
        <v>44</v>
      </c>
      <c r="D41" s="12" t="s">
        <v>10</v>
      </c>
      <c r="E41" s="10">
        <v>3</v>
      </c>
      <c r="F41" s="13"/>
      <c r="G41" s="13"/>
      <c r="H41" s="14">
        <f t="shared" si="0"/>
        <v>0</v>
      </c>
      <c r="I41" s="14">
        <f t="shared" si="1"/>
        <v>0</v>
      </c>
    </row>
    <row r="42" spans="2:9" ht="22.8" x14ac:dyDescent="0.25">
      <c r="B42" s="10">
        <v>36</v>
      </c>
      <c r="C42" s="23" t="s">
        <v>48</v>
      </c>
      <c r="D42" s="12" t="s">
        <v>7</v>
      </c>
      <c r="E42" s="10">
        <v>5</v>
      </c>
      <c r="F42" s="13"/>
      <c r="G42" s="13"/>
      <c r="H42" s="14">
        <f t="shared" si="0"/>
        <v>0</v>
      </c>
      <c r="I42" s="14">
        <f t="shared" si="1"/>
        <v>0</v>
      </c>
    </row>
    <row r="43" spans="2:9" x14ac:dyDescent="0.25">
      <c r="B43" s="10">
        <v>37</v>
      </c>
      <c r="C43" s="11" t="s">
        <v>68</v>
      </c>
      <c r="D43" s="12" t="s">
        <v>7</v>
      </c>
      <c r="E43" s="10">
        <v>5</v>
      </c>
      <c r="F43" s="13"/>
      <c r="G43" s="13"/>
      <c r="H43" s="14">
        <f t="shared" si="0"/>
        <v>0</v>
      </c>
      <c r="I43" s="14">
        <f t="shared" si="1"/>
        <v>0</v>
      </c>
    </row>
    <row r="44" spans="2:9" x14ac:dyDescent="0.25">
      <c r="B44" s="10">
        <v>38</v>
      </c>
      <c r="C44" s="11" t="s">
        <v>34</v>
      </c>
      <c r="D44" s="12" t="s">
        <v>7</v>
      </c>
      <c r="E44" s="10">
        <v>5</v>
      </c>
      <c r="F44" s="13"/>
      <c r="G44" s="13"/>
      <c r="H44" s="14">
        <f>F44*E44</f>
        <v>0</v>
      </c>
      <c r="I44" s="14">
        <f>G44*E44</f>
        <v>0</v>
      </c>
    </row>
    <row r="45" spans="2:9" x14ac:dyDescent="0.25">
      <c r="B45" s="10">
        <v>39</v>
      </c>
      <c r="C45" s="11" t="s">
        <v>35</v>
      </c>
      <c r="D45" s="12" t="s">
        <v>7</v>
      </c>
      <c r="E45" s="10">
        <v>5</v>
      </c>
      <c r="F45" s="13"/>
      <c r="G45" s="13"/>
      <c r="H45" s="14">
        <f>F45*E45</f>
        <v>0</v>
      </c>
      <c r="I45" s="14">
        <f>G45*E45</f>
        <v>0</v>
      </c>
    </row>
    <row r="46" spans="2:9" x14ac:dyDescent="0.25">
      <c r="B46" s="10">
        <v>40</v>
      </c>
      <c r="C46" s="11" t="s">
        <v>46</v>
      </c>
      <c r="D46" s="12" t="s">
        <v>8</v>
      </c>
      <c r="E46" s="10">
        <v>50</v>
      </c>
      <c r="F46" s="13"/>
      <c r="G46" s="13"/>
      <c r="H46" s="14">
        <f t="shared" si="0"/>
        <v>0</v>
      </c>
      <c r="I46" s="14">
        <f t="shared" si="1"/>
        <v>0</v>
      </c>
    </row>
    <row r="47" spans="2:9" x14ac:dyDescent="0.25">
      <c r="B47" s="10">
        <v>41</v>
      </c>
      <c r="C47" s="11" t="s">
        <v>49</v>
      </c>
      <c r="D47" s="12" t="s">
        <v>8</v>
      </c>
      <c r="E47" s="10">
        <v>200</v>
      </c>
      <c r="F47" s="13"/>
      <c r="G47" s="13"/>
      <c r="H47" s="14">
        <f t="shared" si="0"/>
        <v>0</v>
      </c>
      <c r="I47" s="14">
        <f t="shared" si="1"/>
        <v>0</v>
      </c>
    </row>
    <row r="48" spans="2:9" x14ac:dyDescent="0.25">
      <c r="B48" s="10">
        <v>42</v>
      </c>
      <c r="C48" s="11" t="s">
        <v>47</v>
      </c>
      <c r="D48" s="12" t="s">
        <v>8</v>
      </c>
      <c r="E48" s="10">
        <v>100</v>
      </c>
      <c r="F48" s="13"/>
      <c r="G48" s="13"/>
      <c r="H48" s="14">
        <f t="shared" si="0"/>
        <v>0</v>
      </c>
      <c r="I48" s="14">
        <f t="shared" si="1"/>
        <v>0</v>
      </c>
    </row>
    <row r="49" spans="2:9" x14ac:dyDescent="0.25">
      <c r="B49" s="10">
        <v>43</v>
      </c>
      <c r="C49" s="11" t="s">
        <v>67</v>
      </c>
      <c r="D49" s="12" t="s">
        <v>7</v>
      </c>
      <c r="E49" s="10">
        <v>10</v>
      </c>
      <c r="F49" s="13"/>
      <c r="G49" s="13"/>
      <c r="H49" s="14">
        <f>F49*E49</f>
        <v>0</v>
      </c>
      <c r="I49" s="14">
        <f>G49*E49</f>
        <v>0</v>
      </c>
    </row>
    <row r="50" spans="2:9" x14ac:dyDescent="0.25">
      <c r="B50" s="10">
        <v>44</v>
      </c>
      <c r="C50" s="11" t="s">
        <v>69</v>
      </c>
      <c r="D50" s="12" t="s">
        <v>7</v>
      </c>
      <c r="E50" s="10">
        <v>20</v>
      </c>
      <c r="F50" s="13"/>
      <c r="G50" s="13"/>
      <c r="H50" s="14">
        <f>F50*E50</f>
        <v>0</v>
      </c>
      <c r="I50" s="14">
        <f>G50*E50</f>
        <v>0</v>
      </c>
    </row>
    <row r="51" spans="2:9" x14ac:dyDescent="0.25">
      <c r="B51" s="10">
        <v>45</v>
      </c>
      <c r="C51" s="18" t="s">
        <v>70</v>
      </c>
      <c r="D51" s="12" t="s">
        <v>7</v>
      </c>
      <c r="E51" s="10">
        <v>50</v>
      </c>
      <c r="F51" s="13"/>
      <c r="G51" s="13"/>
      <c r="H51" s="14">
        <f t="shared" si="0"/>
        <v>0</v>
      </c>
      <c r="I51" s="14">
        <f t="shared" si="1"/>
        <v>0</v>
      </c>
    </row>
    <row r="52" spans="2:9" x14ac:dyDescent="0.25">
      <c r="B52" s="10">
        <v>46</v>
      </c>
      <c r="C52" s="11" t="s">
        <v>32</v>
      </c>
      <c r="D52" s="12" t="s">
        <v>7</v>
      </c>
      <c r="E52" s="10">
        <v>15</v>
      </c>
      <c r="F52" s="13"/>
      <c r="G52" s="13"/>
      <c r="H52" s="14">
        <f t="shared" ref="H52:H57" si="2">F52*E52</f>
        <v>0</v>
      </c>
      <c r="I52" s="14">
        <f t="shared" ref="I52:I57" si="3">G52*E52</f>
        <v>0</v>
      </c>
    </row>
    <row r="53" spans="2:9" x14ac:dyDescent="0.25">
      <c r="B53" s="10">
        <v>47</v>
      </c>
      <c r="C53" s="11" t="s">
        <v>24</v>
      </c>
      <c r="D53" s="12" t="s">
        <v>7</v>
      </c>
      <c r="E53" s="10">
        <v>2</v>
      </c>
      <c r="F53" s="13"/>
      <c r="G53" s="13"/>
      <c r="H53" s="14">
        <f t="shared" si="2"/>
        <v>0</v>
      </c>
      <c r="I53" s="14">
        <f t="shared" si="3"/>
        <v>0</v>
      </c>
    </row>
    <row r="54" spans="2:9" x14ac:dyDescent="0.25">
      <c r="B54" s="10">
        <v>48</v>
      </c>
      <c r="C54" s="11" t="s">
        <v>28</v>
      </c>
      <c r="D54" s="12" t="s">
        <v>7</v>
      </c>
      <c r="E54" s="10">
        <v>5</v>
      </c>
      <c r="F54" s="13"/>
      <c r="G54" s="13"/>
      <c r="H54" s="14">
        <f t="shared" si="2"/>
        <v>0</v>
      </c>
      <c r="I54" s="14">
        <f t="shared" si="3"/>
        <v>0</v>
      </c>
    </row>
    <row r="55" spans="2:9" x14ac:dyDescent="0.25">
      <c r="B55" s="10">
        <v>49</v>
      </c>
      <c r="C55" s="11" t="s">
        <v>19</v>
      </c>
      <c r="D55" s="12" t="s">
        <v>9</v>
      </c>
      <c r="E55" s="10">
        <v>30</v>
      </c>
      <c r="F55" s="13"/>
      <c r="G55" s="13"/>
      <c r="H55" s="14">
        <f t="shared" si="2"/>
        <v>0</v>
      </c>
      <c r="I55" s="14">
        <f t="shared" si="3"/>
        <v>0</v>
      </c>
    </row>
    <row r="56" spans="2:9" x14ac:dyDescent="0.25">
      <c r="B56" s="10">
        <v>50</v>
      </c>
      <c r="C56" s="11" t="s">
        <v>15</v>
      </c>
      <c r="D56" s="12" t="s">
        <v>9</v>
      </c>
      <c r="E56" s="10">
        <v>5</v>
      </c>
      <c r="F56" s="13"/>
      <c r="G56" s="13"/>
      <c r="H56" s="14">
        <f t="shared" si="2"/>
        <v>0</v>
      </c>
      <c r="I56" s="14">
        <f t="shared" si="3"/>
        <v>0</v>
      </c>
    </row>
    <row r="57" spans="2:9" x14ac:dyDescent="0.25">
      <c r="B57" s="10">
        <v>51</v>
      </c>
      <c r="C57" s="11" t="s">
        <v>33</v>
      </c>
      <c r="D57" s="12" t="s">
        <v>9</v>
      </c>
      <c r="E57" s="10">
        <v>5</v>
      </c>
      <c r="F57" s="13"/>
      <c r="G57" s="13"/>
      <c r="H57" s="14">
        <f t="shared" si="2"/>
        <v>0</v>
      </c>
      <c r="I57" s="14">
        <f t="shared" si="3"/>
        <v>0</v>
      </c>
    </row>
    <row r="58" spans="2:9" x14ac:dyDescent="0.25">
      <c r="B58" s="10">
        <v>52</v>
      </c>
      <c r="C58" s="11" t="s">
        <v>16</v>
      </c>
      <c r="D58" s="12" t="s">
        <v>9</v>
      </c>
      <c r="E58" s="10">
        <v>3</v>
      </c>
      <c r="F58" s="13"/>
      <c r="G58" s="13"/>
      <c r="H58" s="14">
        <f t="shared" ref="H58:H62" si="4">F58*E58</f>
        <v>0</v>
      </c>
      <c r="I58" s="14">
        <f t="shared" ref="I58:I62" si="5">G58*E58</f>
        <v>0</v>
      </c>
    </row>
    <row r="59" spans="2:9" x14ac:dyDescent="0.25">
      <c r="B59" s="10">
        <v>53</v>
      </c>
      <c r="C59" s="11" t="s">
        <v>17</v>
      </c>
      <c r="D59" s="12" t="s">
        <v>9</v>
      </c>
      <c r="E59" s="10">
        <v>3</v>
      </c>
      <c r="F59" s="13"/>
      <c r="G59" s="13"/>
      <c r="H59" s="14">
        <f t="shared" si="4"/>
        <v>0</v>
      </c>
      <c r="I59" s="14">
        <f t="shared" si="5"/>
        <v>0</v>
      </c>
    </row>
    <row r="60" spans="2:9" x14ac:dyDescent="0.25">
      <c r="B60" s="10">
        <v>54</v>
      </c>
      <c r="C60" s="11" t="s">
        <v>29</v>
      </c>
      <c r="D60" s="12" t="s">
        <v>9</v>
      </c>
      <c r="E60" s="10">
        <v>2</v>
      </c>
      <c r="F60" s="13"/>
      <c r="G60" s="13"/>
      <c r="H60" s="14">
        <f t="shared" si="4"/>
        <v>0</v>
      </c>
      <c r="I60" s="14">
        <f t="shared" si="5"/>
        <v>0</v>
      </c>
    </row>
    <row r="61" spans="2:9" x14ac:dyDescent="0.25">
      <c r="B61" s="10">
        <v>55</v>
      </c>
      <c r="C61" s="11" t="s">
        <v>30</v>
      </c>
      <c r="D61" s="12" t="s">
        <v>9</v>
      </c>
      <c r="E61" s="10">
        <v>2</v>
      </c>
      <c r="F61" s="13"/>
      <c r="G61" s="13"/>
      <c r="H61" s="14">
        <f t="shared" si="4"/>
        <v>0</v>
      </c>
      <c r="I61" s="14">
        <f t="shared" si="5"/>
        <v>0</v>
      </c>
    </row>
    <row r="62" spans="2:9" x14ac:dyDescent="0.25">
      <c r="B62" s="10">
        <v>56</v>
      </c>
      <c r="C62" s="11" t="s">
        <v>31</v>
      </c>
      <c r="D62" s="12" t="s">
        <v>9</v>
      </c>
      <c r="E62" s="10">
        <v>5</v>
      </c>
      <c r="F62" s="13"/>
      <c r="G62" s="13"/>
      <c r="H62" s="14">
        <f t="shared" si="4"/>
        <v>0</v>
      </c>
      <c r="I62" s="14">
        <f t="shared" si="5"/>
        <v>0</v>
      </c>
    </row>
    <row r="63" spans="2:9" x14ac:dyDescent="0.25">
      <c r="B63" s="19"/>
      <c r="C63" s="20"/>
      <c r="D63" s="21"/>
      <c r="E63" s="21"/>
      <c r="F63" s="38" t="s">
        <v>18</v>
      </c>
      <c r="G63" s="38"/>
      <c r="H63" s="22">
        <f>SUM(H7:H62)</f>
        <v>0</v>
      </c>
      <c r="I63" s="22">
        <f>SUM(I7:I62)</f>
        <v>0</v>
      </c>
    </row>
    <row r="64" spans="2:9" x14ac:dyDescent="0.25">
      <c r="B64" s="5"/>
      <c r="C64" s="6"/>
      <c r="D64" s="7"/>
      <c r="E64" s="7"/>
      <c r="F64" s="8"/>
      <c r="G64" s="8"/>
      <c r="H64" s="9"/>
      <c r="I64" s="9"/>
    </row>
    <row r="65" spans="2:9" x14ac:dyDescent="0.25">
      <c r="B65" s="5"/>
      <c r="C65" s="6"/>
      <c r="D65" s="7"/>
      <c r="E65" s="7"/>
      <c r="F65" s="8"/>
      <c r="G65" s="8"/>
      <c r="H65" s="9"/>
      <c r="I65" s="9"/>
    </row>
    <row r="66" spans="2:9" x14ac:dyDescent="0.25">
      <c r="C66" s="32"/>
      <c r="D66" s="33"/>
      <c r="E66" s="33"/>
    </row>
    <row r="68" spans="2:9" x14ac:dyDescent="0.25">
      <c r="C68" s="1" t="s">
        <v>14</v>
      </c>
      <c r="G68" s="36" t="s">
        <v>13</v>
      </c>
      <c r="H68" s="36"/>
    </row>
    <row r="69" spans="2:9" x14ac:dyDescent="0.25">
      <c r="G69" s="35" t="s">
        <v>12</v>
      </c>
      <c r="H69" s="35"/>
    </row>
  </sheetData>
  <autoFilter ref="B6:I66" xr:uid="{00000000-0009-0000-0000-000000000000}"/>
  <mergeCells count="6">
    <mergeCell ref="G1:I1"/>
    <mergeCell ref="G69:H69"/>
    <mergeCell ref="G68:H68"/>
    <mergeCell ref="B3:C3"/>
    <mergeCell ref="F63:G63"/>
    <mergeCell ref="C4:I4"/>
  </mergeCells>
  <pageMargins left="0.7" right="0.7" top="0.47826086956521741" bottom="0.13768115942028986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2022</vt:lpstr>
    </vt:vector>
  </TitlesOfParts>
  <Company>Wojewódzki Ośrodek Metodyczny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Jas</dc:creator>
  <cp:lastModifiedBy>Katarzyna Jas</cp:lastModifiedBy>
  <cp:lastPrinted>2023-06-19T08:47:21Z</cp:lastPrinted>
  <dcterms:created xsi:type="dcterms:W3CDTF">2019-04-10T09:17:55Z</dcterms:created>
  <dcterms:modified xsi:type="dcterms:W3CDTF">2023-08-28T10:03:03Z</dcterms:modified>
</cp:coreProperties>
</file>